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207"/>
  <workbookPr/>
  <mc:AlternateContent xmlns:mc="http://schemas.openxmlformats.org/markup-compatibility/2006">
    <mc:Choice Requires="x15">
      <x15ac:absPath xmlns:x15ac="http://schemas.microsoft.com/office/spreadsheetml/2010/11/ac" url="https://d.docs.live.net/7145609b24b6da52/iPad/kannji/"/>
    </mc:Choice>
  </mc:AlternateContent>
  <bookViews>
    <workbookView xWindow="0" yWindow="0" windowWidth="20480" windowHeight="15360" firstSheet="7" activeTab="16"/>
  </bookViews>
  <sheets>
    <sheet name="桑原山田（斉藤）" sheetId="14" r:id="rId1"/>
    <sheet name="城宿（土屋）" sheetId="13" r:id="rId2"/>
    <sheet name="塩木道（旭）" sheetId="12" r:id="rId3"/>
    <sheet name="山崎分" sheetId="1" r:id="rId4"/>
    <sheet name="杉本分" sheetId="2" r:id="rId5"/>
    <sheet name="杉本分 (2)" sheetId="18" r:id="rId6"/>
    <sheet name="勝又" sheetId="3" r:id="rId7"/>
    <sheet name="勝野" sheetId="4" r:id="rId8"/>
    <sheet name="勝野 (2)" sheetId="19" r:id="rId9"/>
    <sheet name="唐沢" sheetId="5" r:id="rId10"/>
    <sheet name="宮崎" sheetId="6" r:id="rId11"/>
    <sheet name="持田担当分" sheetId="7" r:id="rId12"/>
    <sheet name="森" sheetId="8" r:id="rId13"/>
    <sheet name="山下" sheetId="9" r:id="rId14"/>
    <sheet name="山本" sheetId="10" r:id="rId15"/>
    <sheet name="完治担当分" sheetId="17" r:id="rId16"/>
    <sheet name="美音" sheetId="16" r:id="rId17"/>
    <sheet name="ひとり用" sheetId="11" r:id="rId18"/>
    <sheet name="元読者" sheetId="15" r:id="rId19"/>
  </sheets>
  <definedNames>
    <definedName name="_xlnm.Print_Area" localSheetId="1">'城宿（土屋）'!$A$1:$I$32</definedName>
    <definedName name="_xlnm.Print_Area" localSheetId="2">'塩木道（旭）'!$A$1:$I$21</definedName>
    <definedName name="_xlnm.Print_Area" localSheetId="11">持田担当分!$A$1:$L$22</definedName>
    <definedName name="_xlnm.Print_Area" localSheetId="0">'桑原山田（斉藤）'!$A$1:$I$22</definedName>
  </definedNames>
  <calcPr calcId="158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7" l="1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3" i="4"/>
  <c r="A4" i="4"/>
  <c r="A5" i="4"/>
  <c r="A6" i="4"/>
  <c r="A7" i="4"/>
  <c r="A8" i="4"/>
  <c r="A9" i="4"/>
  <c r="A10" i="4"/>
  <c r="A3" i="19"/>
  <c r="A4" i="19"/>
  <c r="A5" i="19"/>
  <c r="A6" i="19"/>
  <c r="A7" i="19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3" i="18"/>
  <c r="A4" i="18"/>
  <c r="A5" i="18"/>
  <c r="A6" i="18"/>
  <c r="A7" i="18"/>
  <c r="A8" i="18"/>
  <c r="A9" i="18"/>
  <c r="A10" i="18"/>
  <c r="A11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46" i="15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8" i="15"/>
  <c r="A3" i="17"/>
  <c r="A4" i="17"/>
  <c r="A5" i="17"/>
  <c r="A6" i="17"/>
  <c r="A7" i="17"/>
  <c r="A8" i="17"/>
  <c r="A9" i="17"/>
  <c r="A10" i="17"/>
  <c r="A11" i="17"/>
  <c r="A12" i="17"/>
  <c r="A13" i="17"/>
  <c r="A14" i="17"/>
  <c r="A15" i="17"/>
  <c r="A16" i="17"/>
  <c r="A17" i="17"/>
  <c r="A43" i="15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52" i="15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8" i="15"/>
  <c r="A37" i="15"/>
  <c r="A2" i="15"/>
  <c r="A3" i="15"/>
  <c r="A4" i="15"/>
  <c r="A35" i="15"/>
  <c r="A30" i="15"/>
  <c r="A3" i="14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39" i="15"/>
  <c r="A36" i="15"/>
  <c r="A3" i="10"/>
  <c r="A4" i="10"/>
  <c r="A5" i="10"/>
  <c r="A6" i="10"/>
  <c r="A7" i="10"/>
  <c r="A8" i="10"/>
  <c r="A9" i="10"/>
  <c r="A10" i="10"/>
  <c r="A11" i="10"/>
  <c r="A12" i="10"/>
  <c r="A13" i="10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L19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9" i="15"/>
  <c r="A47" i="15"/>
  <c r="A17" i="15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5" i="15"/>
  <c r="A40" i="15"/>
  <c r="A10" i="15"/>
  <c r="A48" i="15"/>
  <c r="A34" i="15"/>
  <c r="A32" i="15"/>
  <c r="A15" i="15"/>
  <c r="A16" i="15"/>
  <c r="A20" i="1"/>
  <c r="A49" i="15"/>
  <c r="A11" i="15"/>
  <c r="A41" i="15"/>
  <c r="A12" i="15"/>
  <c r="A31" i="15"/>
  <c r="A42" i="15"/>
  <c r="A33" i="15"/>
</calcChain>
</file>

<file path=xl/sharedStrings.xml><?xml version="1.0" encoding="utf-8"?>
<sst xmlns="http://schemas.openxmlformats.org/spreadsheetml/2006/main" count="3399" uniqueCount="1823">
  <si>
    <t>宮沢　直久</t>
  </si>
  <si>
    <t>伊東市</t>
  </si>
  <si>
    <t>宇佐美642‐5</t>
  </si>
  <si>
    <t>47-0461</t>
  </si>
  <si>
    <t>直久は居ない</t>
    <rPh sb="0" eb="2">
      <t>ナオヒサ</t>
    </rPh>
    <rPh sb="3" eb="4">
      <t>イ</t>
    </rPh>
    <phoneticPr fontId="5"/>
  </si>
  <si>
    <t>山崎</t>
  </si>
  <si>
    <t>鈴木　重良</t>
  </si>
  <si>
    <t>宇佐美642‐11</t>
  </si>
  <si>
    <t>47-1890</t>
  </si>
  <si>
    <t>伊東　祥司</t>
  </si>
  <si>
    <t>宇佐美645‐6</t>
  </si>
  <si>
    <t>47-0324</t>
  </si>
  <si>
    <t>荻野　博行</t>
  </si>
  <si>
    <t>47-2143</t>
  </si>
  <si>
    <t>飯田　正敏</t>
  </si>
  <si>
    <t>47-2692</t>
  </si>
  <si>
    <t>たかとう</t>
  </si>
  <si>
    <t>吉田　栄子</t>
  </si>
  <si>
    <t>市営住宅２棟１階</t>
  </si>
  <si>
    <t>古屋　昌志</t>
    <rPh sb="1" eb="2">
      <t>ヤ</t>
    </rPh>
    <phoneticPr fontId="5"/>
  </si>
  <si>
    <t>宇佐美645</t>
  </si>
  <si>
    <t>48-9248</t>
  </si>
  <si>
    <t>110813</t>
    <phoneticPr fontId="5"/>
  </si>
  <si>
    <t>木部　直志</t>
    <rPh sb="3" eb="5">
      <t>ナオシ</t>
    </rPh>
    <phoneticPr fontId="5"/>
  </si>
  <si>
    <t>宇佐美646‐4</t>
  </si>
  <si>
    <t>47-3884</t>
  </si>
  <si>
    <t>山本　金次郎</t>
  </si>
  <si>
    <t>宇佐美903‐3</t>
  </si>
  <si>
    <t>47-3134</t>
  </si>
  <si>
    <t>土屋　秀子</t>
  </si>
  <si>
    <t>宇佐美961‐7</t>
  </si>
  <si>
    <t>高木　千賀子</t>
  </si>
  <si>
    <t>宇佐美964‐1</t>
  </si>
  <si>
    <t>47-2578</t>
  </si>
  <si>
    <t>大橋　電気</t>
  </si>
  <si>
    <t>宇佐美1070</t>
  </si>
  <si>
    <t>47-3847</t>
  </si>
  <si>
    <t>増田　巧</t>
  </si>
  <si>
    <t>宇佐美1106‐7</t>
  </si>
  <si>
    <t>47-5655</t>
  </si>
  <si>
    <t>鈴木　かつ美</t>
  </si>
  <si>
    <t>宇佐美1127‐8</t>
  </si>
  <si>
    <t>48-8261</t>
  </si>
  <si>
    <t>山崎　穣</t>
  </si>
  <si>
    <t>宇佐美1157‐1</t>
  </si>
  <si>
    <t>47-5545</t>
  </si>
  <si>
    <t>白浜　公康</t>
  </si>
  <si>
    <t>宇佐美1157‐2</t>
  </si>
  <si>
    <t>47-3468</t>
  </si>
  <si>
    <t>小林　満夫</t>
  </si>
  <si>
    <t>宇佐美3454</t>
  </si>
  <si>
    <t>48-9307</t>
  </si>
  <si>
    <t>山崎　司</t>
  </si>
  <si>
    <t>宇佐美3506‐6</t>
  </si>
  <si>
    <t>47-3480</t>
  </si>
  <si>
    <t>番号</t>
  </si>
  <si>
    <t>氏名1</t>
    <phoneticPr fontId="5"/>
  </si>
  <si>
    <t>氏名２</t>
    <phoneticPr fontId="5"/>
  </si>
  <si>
    <t>住所１</t>
  </si>
  <si>
    <t>住所２</t>
  </si>
  <si>
    <t>建物名、号室</t>
  </si>
  <si>
    <t>電話番号</t>
  </si>
  <si>
    <t>注記</t>
  </si>
  <si>
    <t>担当</t>
  </si>
  <si>
    <t>担当者追加日</t>
  </si>
  <si>
    <t>登録訂正日</t>
  </si>
  <si>
    <t>0908衆院比例</t>
  </si>
  <si>
    <t>衆院比例報告者</t>
  </si>
  <si>
    <t>人見　憲一</t>
  </si>
  <si>
    <t>宇佐美1248‐4</t>
  </si>
  <si>
    <t>48-8377</t>
  </si>
  <si>
    <t>杉本</t>
  </si>
  <si>
    <t>北島　徹男</t>
  </si>
  <si>
    <t>宇佐美1251‐2</t>
  </si>
  <si>
    <t>48-8908</t>
  </si>
  <si>
    <t>森　清江</t>
  </si>
  <si>
    <t>宇佐美685－1</t>
  </si>
  <si>
    <t>47‐2036</t>
  </si>
  <si>
    <t>鈴木　幸延</t>
  </si>
  <si>
    <t>宇佐美1341‐3</t>
  </si>
  <si>
    <t>47-2948</t>
  </si>
  <si>
    <t>磯　邦彦</t>
  </si>
  <si>
    <t>宇佐美1351‐11</t>
  </si>
  <si>
    <t>栗原　良雄</t>
  </si>
  <si>
    <t>宇佐美1352</t>
  </si>
  <si>
    <t>47‐0567</t>
  </si>
  <si>
    <t>猪爪　鉄哉</t>
  </si>
  <si>
    <t>宇佐美1364</t>
  </si>
  <si>
    <t>47-1632</t>
  </si>
  <si>
    <t>稲葉　美佐子</t>
  </si>
  <si>
    <t>宇佐美1368‐8</t>
  </si>
  <si>
    <t>47‐0130</t>
  </si>
  <si>
    <t>刑部　信夫</t>
  </si>
  <si>
    <t>宇佐美1376‐2</t>
  </si>
  <si>
    <t>47‐1999</t>
  </si>
  <si>
    <t>杉本　久</t>
  </si>
  <si>
    <t>宇佐美1376</t>
  </si>
  <si>
    <t>刑部さんの上</t>
  </si>
  <si>
    <t>091006</t>
  </si>
  <si>
    <t>宮上　実芳</t>
  </si>
  <si>
    <t>宇佐美1396‐3</t>
  </si>
  <si>
    <t>宇佐美1416‐7</t>
  </si>
  <si>
    <t>47‐3917</t>
  </si>
  <si>
    <t>死亡</t>
  </si>
  <si>
    <t>児玉　輝南</t>
  </si>
  <si>
    <t>宇佐美1418‐1</t>
  </si>
  <si>
    <t>47-1016</t>
  </si>
  <si>
    <t>金子　道広</t>
  </si>
  <si>
    <t>宇佐美1418‐4</t>
  </si>
  <si>
    <t>青木　征吾</t>
  </si>
  <si>
    <t>宇佐美1490‐5</t>
  </si>
  <si>
    <t>名前）行吾→征吾</t>
  </si>
  <si>
    <t>仁科　行夫</t>
  </si>
  <si>
    <t>宇佐美1532‐1</t>
  </si>
  <si>
    <t>与味　歓太郎</t>
  </si>
  <si>
    <t>宇佐美1532‐3</t>
  </si>
  <si>
    <t>滝沢　貞義</t>
  </si>
  <si>
    <t>宇佐美1534‐8</t>
  </si>
  <si>
    <t>48-8721</t>
  </si>
  <si>
    <t>松本　和彦</t>
  </si>
  <si>
    <t>宇佐美1534‐10</t>
  </si>
  <si>
    <t>48-8367</t>
  </si>
  <si>
    <t>井上　正夫</t>
  </si>
  <si>
    <t>宇佐美1534‐11</t>
  </si>
  <si>
    <t>宮崎　終子</t>
  </si>
  <si>
    <t>宇佐美1534‐12</t>
  </si>
  <si>
    <t>47‐1193</t>
  </si>
  <si>
    <t>木下　とみ子</t>
  </si>
  <si>
    <t>宇佐美1534‐16</t>
  </si>
  <si>
    <t>柏原　新子</t>
  </si>
  <si>
    <t>？</t>
  </si>
  <si>
    <t>47-0346</t>
  </si>
  <si>
    <t>配達中止</t>
  </si>
  <si>
    <t>三枝　数馬</t>
  </si>
  <si>
    <t>宇佐美1536‐4</t>
  </si>
  <si>
    <t>48-9431</t>
  </si>
  <si>
    <t>辻　　容子</t>
  </si>
  <si>
    <t>宇佐美1536‐5</t>
  </si>
  <si>
    <t>48-9437</t>
  </si>
  <si>
    <t>稲葉　勝</t>
  </si>
  <si>
    <t>宇佐美1536‐3</t>
  </si>
  <si>
    <t>48‐1228</t>
  </si>
  <si>
    <t>民宿静香</t>
  </si>
  <si>
    <t>菅原　栄子</t>
  </si>
  <si>
    <t>宇佐美1538‐2</t>
  </si>
  <si>
    <t>関根　哲男</t>
  </si>
  <si>
    <t>宇佐美1538‐4</t>
  </si>
  <si>
    <t>山口　桂子</t>
  </si>
  <si>
    <t>宇佐美1538‐6</t>
  </si>
  <si>
    <t>47‐1303</t>
  </si>
  <si>
    <t>石垣　清</t>
  </si>
  <si>
    <t>宇佐美1538‐12</t>
  </si>
  <si>
    <t>伊藤　慶子</t>
  </si>
  <si>
    <t>宇佐美1538‐16</t>
  </si>
  <si>
    <t>伊藤　新太郎</t>
  </si>
  <si>
    <t>宇佐美1539‐1</t>
  </si>
  <si>
    <t>原田英子</t>
  </si>
  <si>
    <t>宇佐美1539‐10</t>
  </si>
  <si>
    <t>川原井文江</t>
  </si>
  <si>
    <t>宇佐美1540‐2</t>
  </si>
  <si>
    <t>高階　良治</t>
  </si>
  <si>
    <t>宇佐美1540‐4</t>
  </si>
  <si>
    <t>肥田　久代</t>
  </si>
  <si>
    <t>宇佐美1540‐6</t>
  </si>
  <si>
    <t>高橋　信雄</t>
  </si>
  <si>
    <t>宇佐美1540‐8</t>
  </si>
  <si>
    <t>細谷　光雄</t>
  </si>
  <si>
    <t>宇佐美1541‐9</t>
  </si>
  <si>
    <t>竹中　義男</t>
  </si>
  <si>
    <t>宇佐美1541‐12</t>
  </si>
  <si>
    <t>47-2069</t>
  </si>
  <si>
    <t>古瀬　隆徳</t>
  </si>
  <si>
    <t>宇佐美1541‐17</t>
  </si>
  <si>
    <t>平澤　富一</t>
  </si>
  <si>
    <t>宇佐美1541‐18</t>
  </si>
  <si>
    <t>大西　昇美</t>
  </si>
  <si>
    <t>宇佐美1541‐20</t>
  </si>
  <si>
    <t>狩野　恒正</t>
  </si>
  <si>
    <t>宇佐美1541‐22</t>
  </si>
  <si>
    <t>稲葉　昭治</t>
  </si>
  <si>
    <t>宇佐美1542‐13</t>
  </si>
  <si>
    <t>48-9792</t>
  </si>
  <si>
    <t>水野　次男</t>
  </si>
  <si>
    <t>宇佐美1572‐30</t>
  </si>
  <si>
    <t>48-9562</t>
  </si>
  <si>
    <t>丸山　清一</t>
  </si>
  <si>
    <t>宇佐美1572‐57</t>
  </si>
  <si>
    <t>山田　紀作</t>
  </si>
  <si>
    <t>宇佐美1574‐1</t>
  </si>
  <si>
    <t>48-8020</t>
  </si>
  <si>
    <t>上田プロパン店</t>
  </si>
  <si>
    <t>宇佐美1574‐13</t>
  </si>
  <si>
    <t>48-9328</t>
  </si>
  <si>
    <t>杉山　恒夫</t>
  </si>
  <si>
    <t>宇佐美1605‐2</t>
  </si>
  <si>
    <t>47-2848</t>
  </si>
  <si>
    <t>稲葉　良夫</t>
  </si>
  <si>
    <t>48-9746</t>
    <phoneticPr fontId="5"/>
  </si>
  <si>
    <t>杉本　正昭</t>
  </si>
  <si>
    <t>宇佐美2115‐6</t>
  </si>
  <si>
    <t>47-2083</t>
  </si>
  <si>
    <t>芹沢　美代子</t>
  </si>
  <si>
    <t>宇佐美3350‐8</t>
  </si>
  <si>
    <t>水野　昭二</t>
  </si>
  <si>
    <t>宇佐美3423‐4</t>
  </si>
  <si>
    <t>47‐0773</t>
  </si>
  <si>
    <t>民宿・しらはし</t>
  </si>
  <si>
    <t>宇佐美1535‐13</t>
  </si>
  <si>
    <t>民宿・あづま</t>
  </si>
  <si>
    <t>宇佐美1265－7</t>
  </si>
  <si>
    <t>三浦　章子</t>
  </si>
  <si>
    <t>宇佐美1262‐4</t>
  </si>
  <si>
    <t>47-3014</t>
  </si>
  <si>
    <t>児玉　勝也</t>
    <phoneticPr fontId="5"/>
  </si>
  <si>
    <t>勝又　由美子</t>
  </si>
  <si>
    <t>湯川677‐58</t>
  </si>
  <si>
    <t>勝又</t>
  </si>
  <si>
    <t>宇佐美2088‐6</t>
  </si>
  <si>
    <t>47-1576</t>
  </si>
  <si>
    <t>内山　喜久子</t>
  </si>
  <si>
    <t>宇佐美2120‐6</t>
  </si>
  <si>
    <t>48-8473</t>
  </si>
  <si>
    <t>森　久士</t>
  </si>
  <si>
    <t>宇佐美2678‐10</t>
  </si>
  <si>
    <t>186-47-0410</t>
  </si>
  <si>
    <t>荻野　忠典</t>
  </si>
  <si>
    <t>宇佐美2486‐1</t>
  </si>
  <si>
    <t>47-3818</t>
  </si>
  <si>
    <t>山田　要</t>
  </si>
  <si>
    <t>宇佐美2579‐4</t>
  </si>
  <si>
    <t>47-1266</t>
  </si>
  <si>
    <t>田野　隆弘</t>
  </si>
  <si>
    <t>宇佐美2579‐9</t>
  </si>
  <si>
    <t>47-1504</t>
  </si>
  <si>
    <t>稲村　三男</t>
  </si>
  <si>
    <t>宇佐美2642</t>
  </si>
  <si>
    <t>47-3427</t>
  </si>
  <si>
    <t>今井　龍雄</t>
  </si>
  <si>
    <t>宇佐美2662‐1</t>
  </si>
  <si>
    <t>43-1031</t>
  </si>
  <si>
    <t>杉本　弘男</t>
  </si>
  <si>
    <t>宇佐美2665‐1</t>
  </si>
  <si>
    <t>48-8136</t>
  </si>
  <si>
    <t>杉本　角一</t>
  </si>
  <si>
    <t>宇佐美2673</t>
  </si>
  <si>
    <t>48-9313</t>
  </si>
  <si>
    <t>本田　良一</t>
  </si>
  <si>
    <t>宇佐美2675</t>
  </si>
  <si>
    <t>47-0729</t>
  </si>
  <si>
    <t>佃　よね子</t>
  </si>
  <si>
    <t>48-9634</t>
  </si>
  <si>
    <t>山本　定良</t>
  </si>
  <si>
    <t>宇佐美2689‐1</t>
  </si>
  <si>
    <t>北川　満枝</t>
  </si>
  <si>
    <t>宇佐美2690‐1</t>
  </si>
  <si>
    <t>鈴木　勝也</t>
  </si>
  <si>
    <t>宇佐美2691‐3</t>
  </si>
  <si>
    <t>稲葉　京之介</t>
  </si>
  <si>
    <t>宇佐美2691‐4</t>
  </si>
  <si>
    <t>47-1819</t>
  </si>
  <si>
    <t>佐々木　逸夫</t>
  </si>
  <si>
    <t>宇佐美2696</t>
  </si>
  <si>
    <t>47-3080</t>
  </si>
  <si>
    <t>佐々木　京子</t>
  </si>
  <si>
    <t>宇佐美2703‐19</t>
  </si>
  <si>
    <t>佐々木　公夫</t>
  </si>
  <si>
    <t>宇佐美2716</t>
  </si>
  <si>
    <t>宇佐美2718</t>
  </si>
  <si>
    <t>木部　主計</t>
  </si>
  <si>
    <t>宇佐美2737‐5</t>
  </si>
  <si>
    <t>宇佐美2740‐7</t>
  </si>
  <si>
    <t>佐々木　茂活</t>
  </si>
  <si>
    <t>宇佐美2752</t>
  </si>
  <si>
    <t>佐々木製茶</t>
  </si>
  <si>
    <t>田鎖　節子</t>
  </si>
  <si>
    <t>宇佐美2753‐5</t>
  </si>
  <si>
    <t>47-0669</t>
  </si>
  <si>
    <t>川村　義明</t>
  </si>
  <si>
    <t>宇佐美2755‐2</t>
  </si>
  <si>
    <t>小牧　みつ江</t>
  </si>
  <si>
    <t>今井　英明</t>
  </si>
  <si>
    <t>宇佐美2760‐6</t>
  </si>
  <si>
    <t>48-0771</t>
  </si>
  <si>
    <t>木村　さとこ</t>
  </si>
  <si>
    <t>宇佐美2780‐16</t>
  </si>
  <si>
    <t>加藤　のり子</t>
  </si>
  <si>
    <t>宇佐美2787‐3</t>
  </si>
  <si>
    <t>48-8081</t>
  </si>
  <si>
    <t>神保　雄一</t>
  </si>
  <si>
    <t>宇佐美2787‐6</t>
  </si>
  <si>
    <t>穐山　久三</t>
  </si>
  <si>
    <t>宇佐美2793‐1</t>
  </si>
  <si>
    <t>椛木　富美枝</t>
  </si>
  <si>
    <t>宇佐美2799‐1</t>
  </si>
  <si>
    <t>山本　宣夫</t>
  </si>
  <si>
    <t>宇佐美2799‐4</t>
  </si>
  <si>
    <t>山本　勝</t>
  </si>
  <si>
    <t>宇佐美2799‐15</t>
  </si>
  <si>
    <t>佐々木千恵子</t>
  </si>
  <si>
    <t>宇佐美2801‐8</t>
  </si>
  <si>
    <t>民宿ささき</t>
  </si>
  <si>
    <t>保科　恒子</t>
  </si>
  <si>
    <t>宇佐美2803</t>
  </si>
  <si>
    <t>48-8773</t>
  </si>
  <si>
    <t>穐山　敬之</t>
  </si>
  <si>
    <t>宇佐美2816‐4</t>
  </si>
  <si>
    <t>48-8612</t>
  </si>
  <si>
    <t>荻野　庄司</t>
  </si>
  <si>
    <t>宇佐美2841</t>
  </si>
  <si>
    <t>山本　富美栄</t>
  </si>
  <si>
    <t>宇佐美2845</t>
  </si>
  <si>
    <t>民宿大上</t>
  </si>
  <si>
    <t>岩本　淳一</t>
  </si>
  <si>
    <t>宇佐美2846</t>
  </si>
  <si>
    <t>48-9797</t>
  </si>
  <si>
    <t>森下　裕治</t>
  </si>
  <si>
    <t>宇佐美2863</t>
  </si>
  <si>
    <t>48-9991</t>
  </si>
  <si>
    <t>荻野　直人</t>
  </si>
  <si>
    <t>宇佐美2883</t>
  </si>
  <si>
    <t>川味　弘邦</t>
  </si>
  <si>
    <t>宇佐美2899</t>
  </si>
  <si>
    <t>渡辺　有生</t>
  </si>
  <si>
    <t>宇佐美2958‐11</t>
  </si>
  <si>
    <t>47-5306</t>
  </si>
  <si>
    <t>城谷　忠紀</t>
    <phoneticPr fontId="5"/>
  </si>
  <si>
    <t>多美子</t>
  </si>
  <si>
    <t>幸栄</t>
    <phoneticPr fontId="5"/>
  </si>
  <si>
    <t>佐藤　法生</t>
    <phoneticPr fontId="5"/>
  </si>
  <si>
    <t>高木　潤一</t>
    <phoneticPr fontId="5"/>
  </si>
  <si>
    <t>青木　敏治</t>
  </si>
  <si>
    <t>宇佐美237‐？</t>
  </si>
  <si>
    <t>勝野</t>
  </si>
  <si>
    <t>内田　勝之　　</t>
  </si>
  <si>
    <t>宇佐美1664‐18</t>
  </si>
  <si>
    <t>47-6568</t>
  </si>
  <si>
    <t>亀田　眞幸</t>
  </si>
  <si>
    <t>宇佐美1963‐6</t>
  </si>
  <si>
    <t>48-9852</t>
  </si>
  <si>
    <t>荻野　八重子</t>
  </si>
  <si>
    <t>宇佐美1963‐10</t>
  </si>
  <si>
    <t>小玉　誠</t>
  </si>
  <si>
    <t>宇佐美1964‐2</t>
  </si>
  <si>
    <t>47-0644</t>
  </si>
  <si>
    <t>田京　和子</t>
  </si>
  <si>
    <t>47-3125</t>
  </si>
  <si>
    <t>深辺　正信</t>
  </si>
  <si>
    <t>宇佐美2053</t>
  </si>
  <si>
    <t>47‐1980</t>
  </si>
  <si>
    <t>福井　正直</t>
  </si>
  <si>
    <t>宇佐美2054</t>
  </si>
  <si>
    <t>48-9495</t>
  </si>
  <si>
    <t>杉浦　節子</t>
  </si>
  <si>
    <t>宇佐美2091‐1</t>
  </si>
  <si>
    <t>48-9298</t>
  </si>
  <si>
    <t>木田　文明</t>
  </si>
  <si>
    <t>宇佐美2091</t>
  </si>
  <si>
    <t>47-2721</t>
  </si>
  <si>
    <t>岩沢　千恵美</t>
  </si>
  <si>
    <t>宇佐美2092‐1</t>
  </si>
  <si>
    <t>47-1564</t>
  </si>
  <si>
    <t>大川　友孝</t>
  </si>
  <si>
    <t>47-2226</t>
  </si>
  <si>
    <t>宇佐美2092‐3</t>
  </si>
  <si>
    <t>稲葉　光史</t>
  </si>
  <si>
    <t>宇佐美2092‐7</t>
  </si>
  <si>
    <t>47-1027</t>
  </si>
  <si>
    <t>塩坂　護</t>
  </si>
  <si>
    <t>宇佐美2098‐4</t>
  </si>
  <si>
    <t>47-7156</t>
  </si>
  <si>
    <t>塚原　哲士</t>
  </si>
  <si>
    <t>宇佐美2115‐18</t>
  </si>
  <si>
    <t>48-9776</t>
  </si>
  <si>
    <t>稲葉　真治</t>
  </si>
  <si>
    <t>宇佐美2127‐8</t>
  </si>
  <si>
    <t>47-1220</t>
  </si>
  <si>
    <t>鈴木　広之</t>
  </si>
  <si>
    <t>宇佐美2129‐6</t>
  </si>
  <si>
    <t>47‐4956</t>
  </si>
  <si>
    <t>東亜電気47-4075</t>
  </si>
  <si>
    <t>杉本　桐子</t>
  </si>
  <si>
    <t>宇佐美2162‐5</t>
  </si>
  <si>
    <t>48-8301</t>
  </si>
  <si>
    <t>091005</t>
  </si>
  <si>
    <t>土屋　勝</t>
  </si>
  <si>
    <t>宇佐美2236‐2</t>
  </si>
  <si>
    <t>48-8245</t>
  </si>
  <si>
    <t>阿部　誠</t>
  </si>
  <si>
    <t>宇佐美2245‐12</t>
  </si>
  <si>
    <t>長沼　てい子</t>
  </si>
  <si>
    <t>宇佐美2252</t>
  </si>
  <si>
    <t>内田　昭</t>
  </si>
  <si>
    <t>宇佐美2299‐2</t>
    <phoneticPr fontId="5"/>
  </si>
  <si>
    <t>48-8094</t>
  </si>
  <si>
    <t>宇佐美2292‐8</t>
  </si>
  <si>
    <t>48-8065</t>
  </si>
  <si>
    <t>石野田佐代子</t>
  </si>
  <si>
    <t>宇佐美2297‐13</t>
  </si>
  <si>
    <t>47-2974</t>
  </si>
  <si>
    <t>柿澤　光</t>
  </si>
  <si>
    <t>宇佐美2298‐4</t>
  </si>
  <si>
    <t>あきら</t>
  </si>
  <si>
    <t>稲葉　征子</t>
  </si>
  <si>
    <t>宇佐美2299‐1</t>
  </si>
  <si>
    <t>47-1827</t>
  </si>
  <si>
    <t>佐々木美恵子</t>
  </si>
  <si>
    <t>宇佐美2318‐1</t>
  </si>
  <si>
    <t>47-1793使われてない</t>
  </si>
  <si>
    <t>梅田　裕</t>
  </si>
  <si>
    <t>宇佐美2319‐3</t>
  </si>
  <si>
    <t>47-3631</t>
  </si>
  <si>
    <t>小池　輝仁</t>
  </si>
  <si>
    <t>宇佐美2319‐4</t>
  </si>
  <si>
    <t>47-1184</t>
  </si>
  <si>
    <t>村山　つね子</t>
  </si>
  <si>
    <t>宇佐美2319‐5</t>
  </si>
  <si>
    <t>木皿　正弘</t>
  </si>
  <si>
    <t>宇佐美2319‐6</t>
  </si>
  <si>
    <t>48-8072</t>
  </si>
  <si>
    <t>関根　利二</t>
  </si>
  <si>
    <t>宇佐美2321‐1</t>
  </si>
  <si>
    <t>47-2478</t>
  </si>
  <si>
    <t>としじ</t>
  </si>
  <si>
    <t>関根　吉郎</t>
  </si>
  <si>
    <t>47-2928</t>
  </si>
  <si>
    <t>山田　豊</t>
  </si>
  <si>
    <t>宇佐美2327‐13</t>
  </si>
  <si>
    <t>47-2627</t>
  </si>
  <si>
    <t>小林　一布</t>
  </si>
  <si>
    <t>宇佐美2327‐27</t>
  </si>
  <si>
    <t>47-0117</t>
  </si>
  <si>
    <t>宮田　和代</t>
  </si>
  <si>
    <t>宇佐美2357‐2</t>
  </si>
  <si>
    <t>田坂　広利</t>
  </si>
  <si>
    <t>宇佐美2357‐3</t>
  </si>
  <si>
    <t>48-8451</t>
  </si>
  <si>
    <t>稲本　多津郎</t>
  </si>
  <si>
    <t>宇佐美2364‐8</t>
  </si>
  <si>
    <t>48-9296</t>
  </si>
  <si>
    <t>松谷　悦子</t>
  </si>
  <si>
    <t>宇佐美2366‐15</t>
  </si>
  <si>
    <t>加藤　幸子</t>
  </si>
  <si>
    <t>宇佐美2366‐17</t>
  </si>
  <si>
    <t>48-8528</t>
  </si>
  <si>
    <t>斎藤　澄子</t>
  </si>
  <si>
    <t>宇佐美2368‐2</t>
  </si>
  <si>
    <t>田村　寿治</t>
  </si>
  <si>
    <t>宇佐美2373‐9</t>
  </si>
  <si>
    <t>47-5355</t>
  </si>
  <si>
    <t>浅野　良子</t>
  </si>
  <si>
    <t>宇佐美2404‐11</t>
  </si>
  <si>
    <t>186-47-0672</t>
  </si>
  <si>
    <t>山田　治美</t>
  </si>
  <si>
    <t>宇佐美2514-5</t>
  </si>
  <si>
    <t>47-5054</t>
  </si>
  <si>
    <t>ラーメン金華自宅</t>
  </si>
  <si>
    <t>望月　宇一</t>
  </si>
  <si>
    <t>宇佐美2517‐1</t>
  </si>
  <si>
    <t>47-1554</t>
  </si>
  <si>
    <t>梶原　謙太郎</t>
  </si>
  <si>
    <t>宇佐美2534‐1</t>
  </si>
  <si>
    <t>47-2354</t>
  </si>
  <si>
    <t>杉本　寛治</t>
  </si>
  <si>
    <t>宇佐美2543</t>
  </si>
  <si>
    <t>47-5712</t>
  </si>
  <si>
    <t>磯　幸恵</t>
  </si>
  <si>
    <t>宇佐美2545‐4</t>
  </si>
  <si>
    <t>47-2485</t>
  </si>
  <si>
    <t>前田　せつ子</t>
  </si>
  <si>
    <t>宇佐美3297‐316</t>
  </si>
  <si>
    <t>47-2410</t>
  </si>
  <si>
    <t>秦　　二郎</t>
  </si>
  <si>
    <t>宇佐美3297‐577</t>
  </si>
  <si>
    <t>186-47-4620</t>
  </si>
  <si>
    <t>森　　祐司</t>
  </si>
  <si>
    <t>宇佐美3297‐676</t>
  </si>
  <si>
    <t>高橋　和枝</t>
  </si>
  <si>
    <t>宇佐美3299‐41</t>
  </si>
  <si>
    <t>47-3799</t>
  </si>
  <si>
    <t>西山　健二</t>
  </si>
  <si>
    <t>宇佐美3301‐43</t>
  </si>
  <si>
    <t>090802</t>
  </si>
  <si>
    <t>野村　慶和</t>
  </si>
  <si>
    <t>宇佐美3311‐4</t>
  </si>
  <si>
    <t>よしかず</t>
  </si>
  <si>
    <t>三田　政行</t>
  </si>
  <si>
    <t>宇佐美3311‐7</t>
  </si>
  <si>
    <t>48-8442</t>
  </si>
  <si>
    <t>宇佐美2346-6</t>
  </si>
  <si>
    <t>47-0585</t>
  </si>
  <si>
    <t>稲葉　ココ</t>
    <phoneticPr fontId="1"/>
  </si>
  <si>
    <t>原　宏　　</t>
    <phoneticPr fontId="1"/>
  </si>
  <si>
    <t>唐沢　千代</t>
    <rPh sb="3" eb="5">
      <t>チヨ</t>
    </rPh>
    <phoneticPr fontId="5"/>
  </si>
  <si>
    <t>宇佐美2015‐6</t>
  </si>
  <si>
    <t>唐沢</t>
  </si>
  <si>
    <t>山本　伝</t>
  </si>
  <si>
    <t>宇佐美2015‐9</t>
  </si>
  <si>
    <t>村上　初枝</t>
  </si>
  <si>
    <t>宇佐美2018‐6</t>
  </si>
  <si>
    <t>48-9804</t>
  </si>
  <si>
    <t>橋本　作之</t>
  </si>
  <si>
    <t>宇佐美2128‐2</t>
  </si>
  <si>
    <t>48-8470</t>
  </si>
  <si>
    <t>宮崎　幸夫</t>
  </si>
  <si>
    <t>湯川677‐54</t>
  </si>
  <si>
    <t>37-2665</t>
  </si>
  <si>
    <t>宮崎</t>
  </si>
  <si>
    <t>大胡　久江</t>
  </si>
  <si>
    <t>宇佐美1575‐3</t>
  </si>
  <si>
    <t>48-9357</t>
  </si>
  <si>
    <t>鈴木　ミサ子</t>
    <rPh sb="5" eb="6">
      <t>コ</t>
    </rPh>
    <phoneticPr fontId="5"/>
  </si>
  <si>
    <t>宇佐美1575‐12</t>
  </si>
  <si>
    <t>47-0260</t>
  </si>
  <si>
    <t>大塚　哲哉</t>
  </si>
  <si>
    <t>宇佐美1757‐9</t>
  </si>
  <si>
    <t>48-8839</t>
  </si>
  <si>
    <t>天海　紳二郎</t>
  </si>
  <si>
    <t>宇佐美1796‐1</t>
  </si>
  <si>
    <t>47-5115</t>
  </si>
  <si>
    <t>1964-4でないか？</t>
    <phoneticPr fontId="5"/>
  </si>
  <si>
    <t>松義庵</t>
  </si>
  <si>
    <t>宇佐美1796‐6</t>
  </si>
  <si>
    <t>48-9662</t>
  </si>
  <si>
    <t>遠藤　一夫</t>
  </si>
  <si>
    <t>宇佐美1798‐2</t>
  </si>
  <si>
    <t>和田　よし子</t>
  </si>
  <si>
    <t>宇佐美1799‐1</t>
  </si>
  <si>
    <t>48-9722</t>
  </si>
  <si>
    <t>岩沢　いね子</t>
  </si>
  <si>
    <t>宇佐美1799</t>
  </si>
  <si>
    <t>47-0477</t>
  </si>
  <si>
    <t>高橋　咲代</t>
  </si>
  <si>
    <t>宇佐美1539</t>
  </si>
  <si>
    <t>47-0437</t>
  </si>
  <si>
    <t>福本　雅巳</t>
  </si>
  <si>
    <t>宇佐美1814‐8</t>
  </si>
  <si>
    <t>マンヤ</t>
  </si>
  <si>
    <t>マンヤ薬局</t>
  </si>
  <si>
    <t>宇佐美1814‐15</t>
  </si>
  <si>
    <t>47-3393</t>
  </si>
  <si>
    <t>民宿　鈴幸</t>
  </si>
  <si>
    <t>宇佐美1814</t>
  </si>
  <si>
    <t>48-9042</t>
  </si>
  <si>
    <t>47-0578</t>
  </si>
  <si>
    <t>穣・死亡</t>
  </si>
  <si>
    <t>山口　英治</t>
  </si>
  <si>
    <t>宇佐美1859‐1</t>
  </si>
  <si>
    <t>47-0100</t>
  </si>
  <si>
    <t>村松　栄子</t>
  </si>
  <si>
    <t>宇佐美1871‐5</t>
  </si>
  <si>
    <t>48-8330</t>
  </si>
  <si>
    <t>宇佐美1886‐1</t>
  </si>
  <si>
    <t>省次・死亡？</t>
  </si>
  <si>
    <t>浜野　のり子</t>
  </si>
  <si>
    <t>宇佐美1888</t>
  </si>
  <si>
    <t>早川　敏雄</t>
  </si>
  <si>
    <t>宇佐美1899‐1</t>
  </si>
  <si>
    <t>47-0982</t>
  </si>
  <si>
    <t>牧野　千秋</t>
  </si>
  <si>
    <t>カクタス荘</t>
  </si>
  <si>
    <t>内田　宏子</t>
  </si>
  <si>
    <t>加藤　貞子</t>
  </si>
  <si>
    <t>宇佐美1912‐3</t>
  </si>
  <si>
    <t>47-3019</t>
  </si>
  <si>
    <t>鍋島　吉弘</t>
  </si>
  <si>
    <t>宇佐美1912‐11</t>
  </si>
  <si>
    <t>47-1771</t>
  </si>
  <si>
    <t>梅田　宏之</t>
  </si>
  <si>
    <t>宇佐美1912‐14</t>
  </si>
  <si>
    <t>47-1470</t>
  </si>
  <si>
    <t>内田　千津子</t>
  </si>
  <si>
    <t>宇佐美1912‐22</t>
  </si>
  <si>
    <t>48-9375</t>
  </si>
  <si>
    <t>宇佐美1916‐4</t>
  </si>
  <si>
    <t>48-9386</t>
  </si>
  <si>
    <t>忠男・死亡</t>
  </si>
  <si>
    <t>西川　貴久代</t>
  </si>
  <si>
    <t>宇佐美1920</t>
  </si>
  <si>
    <t>西川美容室</t>
  </si>
  <si>
    <t>竹山　ヤエ子</t>
  </si>
  <si>
    <t>宇佐美1924‐12</t>
  </si>
  <si>
    <t>47-0775</t>
  </si>
  <si>
    <t>佐々木　テル</t>
  </si>
  <si>
    <t>宇佐美1926</t>
  </si>
  <si>
    <t>新井　としえ</t>
  </si>
  <si>
    <t>宇佐美1928‐1</t>
  </si>
  <si>
    <t>48-9851</t>
  </si>
  <si>
    <t>藤田　静夫</t>
  </si>
  <si>
    <t>宇佐美1929‐2</t>
  </si>
  <si>
    <t>47-1187</t>
  </si>
  <si>
    <t>木村　亨</t>
  </si>
  <si>
    <t>宇佐美1929‐11</t>
  </si>
  <si>
    <t>47-4067</t>
  </si>
  <si>
    <t>内田　和恵</t>
  </si>
  <si>
    <t>宇佐美1929‐15</t>
  </si>
  <si>
    <t>48-9822</t>
  </si>
  <si>
    <t>白橋　眞佐子</t>
  </si>
  <si>
    <t>宇佐美1929‐17</t>
  </si>
  <si>
    <t>内田　照子</t>
  </si>
  <si>
    <t>宇佐美1929‐21</t>
  </si>
  <si>
    <t>48-9582</t>
  </si>
  <si>
    <t>岩本　健</t>
  </si>
  <si>
    <t>宇佐美1929‐44</t>
  </si>
  <si>
    <t>47-0269</t>
  </si>
  <si>
    <t>藤田　昭三</t>
  </si>
  <si>
    <t>宇佐美1930‐2</t>
  </si>
  <si>
    <t>48-9324</t>
  </si>
  <si>
    <t>佃　正幸</t>
  </si>
  <si>
    <t>宇佐美2780‐25</t>
  </si>
  <si>
    <t>47-2610</t>
  </si>
  <si>
    <t>梅田　　　　　</t>
    <phoneticPr fontId="1"/>
  </si>
  <si>
    <t>岩沢　　　　</t>
    <phoneticPr fontId="1"/>
  </si>
  <si>
    <t>宇佐美958‐3</t>
  </si>
  <si>
    <t>47-3785</t>
  </si>
  <si>
    <t>持田</t>
  </si>
  <si>
    <t>沢内　忠一</t>
  </si>
  <si>
    <t>48-8695</t>
  </si>
  <si>
    <t>太田　郁子</t>
  </si>
  <si>
    <t>宇佐美1018‐9</t>
  </si>
  <si>
    <t>杉本　徳郎</t>
  </si>
  <si>
    <t>宇佐美1018‐21</t>
  </si>
  <si>
    <t>47-3885</t>
  </si>
  <si>
    <t>持田　千早</t>
  </si>
  <si>
    <t>宇佐美1026‐2</t>
  </si>
  <si>
    <t>48-8277</t>
  </si>
  <si>
    <t>石田　光義</t>
  </si>
  <si>
    <t>宇佐美1040‐7</t>
  </si>
  <si>
    <t>47-2418</t>
  </si>
  <si>
    <t>石田　豊</t>
  </si>
  <si>
    <t>宇佐美1064‐1</t>
  </si>
  <si>
    <t>48-8518</t>
  </si>
  <si>
    <t>金長　良親</t>
  </si>
  <si>
    <t>塩沢　正年</t>
  </si>
  <si>
    <t>宇佐美1072‐5</t>
  </si>
  <si>
    <t>笠原　時子</t>
  </si>
  <si>
    <t>宇佐美1075‐8</t>
  </si>
  <si>
    <t>47-1773</t>
  </si>
  <si>
    <t>桑原　信行</t>
  </si>
  <si>
    <t>宇佐美1076‐7</t>
  </si>
  <si>
    <t>47-2361</t>
  </si>
  <si>
    <t>駒井　吉光</t>
  </si>
  <si>
    <t>宇佐美1077‐23</t>
  </si>
  <si>
    <t>渡辺　まみ</t>
  </si>
  <si>
    <t>宇佐美1106‐6</t>
  </si>
  <si>
    <t>47-0842</t>
  </si>
  <si>
    <t>菅尾　直平</t>
  </si>
  <si>
    <t>宇佐美1121‐7</t>
  </si>
  <si>
    <t>47-0850</t>
  </si>
  <si>
    <t>中川　和男</t>
  </si>
  <si>
    <t>宇佐美1123‐8</t>
  </si>
  <si>
    <t>山口　泰弘</t>
  </si>
  <si>
    <t>宇佐美1123‐11</t>
  </si>
  <si>
    <t>47‐0714</t>
  </si>
  <si>
    <t>堀江　保</t>
  </si>
  <si>
    <t>宇佐美1200‐1</t>
  </si>
  <si>
    <t>浜崎　博美</t>
  </si>
  <si>
    <t>宇佐美1200‐2</t>
  </si>
  <si>
    <t>片山　豊子</t>
  </si>
  <si>
    <t>宇佐美1204</t>
  </si>
  <si>
    <t>48-9045</t>
  </si>
  <si>
    <t>小川　峰雄</t>
  </si>
  <si>
    <t>宇佐美1215‐16</t>
  </si>
  <si>
    <t>48-8232</t>
  </si>
  <si>
    <t>48-9790</t>
  </si>
  <si>
    <t>山口　幸一</t>
  </si>
  <si>
    <t>宇佐美1219</t>
  </si>
  <si>
    <t>48-8494</t>
  </si>
  <si>
    <t>和光運輸事務所</t>
  </si>
  <si>
    <t>宇佐美3502‐7</t>
  </si>
  <si>
    <t>節子</t>
  </si>
  <si>
    <t>澤田　久　</t>
    <phoneticPr fontId="1"/>
  </si>
  <si>
    <t>稲本　真由美</t>
  </si>
  <si>
    <t>宇佐美43‐1</t>
  </si>
  <si>
    <t>森</t>
  </si>
  <si>
    <t>宇佐美197‐1</t>
  </si>
  <si>
    <t>48-8461</t>
  </si>
  <si>
    <t>繁夫死亡</t>
  </si>
  <si>
    <t>木部　よし</t>
  </si>
  <si>
    <t>宇佐美197‐2</t>
  </si>
  <si>
    <t>木部　銀作</t>
  </si>
  <si>
    <t>宇佐美197‐7</t>
  </si>
  <si>
    <t>48-8512</t>
  </si>
  <si>
    <t>大高　悦郎</t>
  </si>
  <si>
    <t>宇佐美198‐1</t>
  </si>
  <si>
    <t>森　善作</t>
  </si>
  <si>
    <t>宇佐美199‐2</t>
  </si>
  <si>
    <t>山本　堅太郎</t>
  </si>
  <si>
    <t>宇佐美199‐3</t>
  </si>
  <si>
    <t>48-8462</t>
  </si>
  <si>
    <t>小川　とき子</t>
  </si>
  <si>
    <t>宇佐美201‐1</t>
  </si>
  <si>
    <t>大高　正子</t>
  </si>
  <si>
    <t>宇佐美202‐2</t>
  </si>
  <si>
    <t>久保田　又敏</t>
  </si>
  <si>
    <t>宇佐美205‐2</t>
  </si>
  <si>
    <t>和田　洋一郎</t>
  </si>
  <si>
    <t>宇佐美205‐3</t>
  </si>
  <si>
    <t>47-0224</t>
  </si>
  <si>
    <t>和田　光雄</t>
  </si>
  <si>
    <t>宇佐美207</t>
  </si>
  <si>
    <t>47-0492</t>
  </si>
  <si>
    <t>森　　美佐夫</t>
  </si>
  <si>
    <t>宇佐美214</t>
  </si>
  <si>
    <t>47-0216</t>
  </si>
  <si>
    <t>宇佐美222</t>
  </si>
  <si>
    <t>48-9217</t>
  </si>
  <si>
    <t>木部　寿一郎</t>
  </si>
  <si>
    <t>宇佐美231</t>
  </si>
  <si>
    <t>47-0051</t>
  </si>
  <si>
    <t>太田　千冨</t>
  </si>
  <si>
    <t>宇佐美308‐1</t>
  </si>
  <si>
    <t>47-0435</t>
  </si>
  <si>
    <t>鈴木　茂男</t>
  </si>
  <si>
    <t>宇佐美1713‐1</t>
  </si>
  <si>
    <t>48-8256</t>
  </si>
  <si>
    <t>遠山　勇　</t>
  </si>
  <si>
    <t>宇佐美3644‐7</t>
  </si>
  <si>
    <t>山本　亘</t>
  </si>
  <si>
    <t>宇佐美3646‐8</t>
  </si>
  <si>
    <t>森　　　直</t>
  </si>
  <si>
    <t>宇佐美3646‐9</t>
  </si>
  <si>
    <t>堀江　道子</t>
  </si>
  <si>
    <t>宇佐美3646‐30</t>
  </si>
  <si>
    <t>木部　　　　　</t>
    <phoneticPr fontId="1"/>
  </si>
  <si>
    <t>原　　良和</t>
  </si>
  <si>
    <t>宇佐美1617‐6</t>
  </si>
  <si>
    <t>48-9362</t>
  </si>
  <si>
    <t>山下</t>
  </si>
  <si>
    <t>尾崎　隆心</t>
  </si>
  <si>
    <t>宇佐美1624‐8</t>
  </si>
  <si>
    <t>47-2241</t>
  </si>
  <si>
    <t>木部　享一</t>
  </si>
  <si>
    <t>宇佐美1651‐9</t>
  </si>
  <si>
    <t>48-8162</t>
  </si>
  <si>
    <t>水下　高史</t>
  </si>
  <si>
    <t>宇佐美？土屋近く</t>
  </si>
  <si>
    <t>47-2433</t>
  </si>
  <si>
    <t>名越　淑子</t>
  </si>
  <si>
    <t>宇佐美1661‐6</t>
  </si>
  <si>
    <t>47-3499</t>
  </si>
  <si>
    <t>北沢　淳子</t>
  </si>
  <si>
    <t>宇佐美1661‐10</t>
  </si>
  <si>
    <t>川口　政志</t>
  </si>
  <si>
    <t>宇佐美1663‐7</t>
  </si>
  <si>
    <t>47-2483</t>
  </si>
  <si>
    <t>宇佐美1663‐9</t>
  </si>
  <si>
    <t>北沢　要子</t>
  </si>
  <si>
    <t>宇佐美1701‐1</t>
  </si>
  <si>
    <t>48-9829</t>
  </si>
  <si>
    <t>太田　美恵子</t>
  </si>
  <si>
    <t>宇佐美1711‐2</t>
  </si>
  <si>
    <t>47-1477</t>
  </si>
  <si>
    <t>名越　一博</t>
  </si>
  <si>
    <t>宇佐美1712‐8</t>
  </si>
  <si>
    <t>47-1994</t>
  </si>
  <si>
    <t>民宿さない荘</t>
  </si>
  <si>
    <t>宇佐美1722‐7</t>
  </si>
  <si>
    <t>48-9641</t>
  </si>
  <si>
    <t>森野　肇</t>
  </si>
  <si>
    <t>宇佐美1733‐1</t>
  </si>
  <si>
    <t>48-9354</t>
  </si>
  <si>
    <t>山下　節子</t>
  </si>
  <si>
    <t>宇佐美2489‐7</t>
  </si>
  <si>
    <t>高橋　仁志</t>
  </si>
  <si>
    <t>宇佐美708‐250</t>
  </si>
  <si>
    <t>36-7805</t>
  </si>
  <si>
    <t>山本</t>
  </si>
  <si>
    <t>赤羽　英雄</t>
  </si>
  <si>
    <t>宇佐美1528‐8</t>
  </si>
  <si>
    <t>48-8850</t>
  </si>
  <si>
    <t>木内　保夫</t>
  </si>
  <si>
    <t>宇佐美1529‐1</t>
  </si>
  <si>
    <t>47-2871</t>
  </si>
  <si>
    <t>青野　正博</t>
  </si>
  <si>
    <t>宇佐美1962‐5</t>
  </si>
  <si>
    <t>48-9907</t>
  </si>
  <si>
    <t>杉下　英子</t>
  </si>
  <si>
    <t>宇佐美1962‐6</t>
  </si>
  <si>
    <t>47-0235</t>
  </si>
  <si>
    <t>鈴木　政男</t>
  </si>
  <si>
    <t>宇佐美1963‐9</t>
  </si>
  <si>
    <t>天城屋</t>
  </si>
  <si>
    <t>石田　くみ子</t>
  </si>
  <si>
    <t>48-8394</t>
  </si>
  <si>
    <t>北条　啓恵</t>
  </si>
  <si>
    <t>宇佐美1964‐22</t>
  </si>
  <si>
    <t>47-2033</t>
  </si>
  <si>
    <t>土屋　浩</t>
  </si>
  <si>
    <t>宇佐美1965‐10</t>
  </si>
  <si>
    <t>48-8043</t>
  </si>
  <si>
    <t>水口　愛子</t>
  </si>
  <si>
    <t>宇佐美1966‐10</t>
  </si>
  <si>
    <t>47-5400</t>
  </si>
  <si>
    <t>許山　敬子</t>
  </si>
  <si>
    <t>宇佐美1966‐14</t>
  </si>
  <si>
    <t>47-3618</t>
  </si>
  <si>
    <t>宇佐美1970‐2</t>
  </si>
  <si>
    <t>47-3550</t>
  </si>
  <si>
    <t>稲葉　宗和</t>
  </si>
  <si>
    <t>宇佐美1972‐1</t>
  </si>
  <si>
    <t>47-0022</t>
  </si>
  <si>
    <t>渡辺　亀雄</t>
  </si>
  <si>
    <t>宇佐美1972‐5</t>
  </si>
  <si>
    <t>48-9850</t>
  </si>
  <si>
    <t>河野　とみ江</t>
  </si>
  <si>
    <t>宇佐美1972‐7</t>
  </si>
  <si>
    <t>47-7181</t>
  </si>
  <si>
    <t>森下　智</t>
  </si>
  <si>
    <t>48-9971</t>
  </si>
  <si>
    <t>稲葉　一応</t>
  </si>
  <si>
    <t>宇佐美1973‐2</t>
  </si>
  <si>
    <t>47-3574</t>
  </si>
  <si>
    <t>松枝　栄</t>
  </si>
  <si>
    <t>宇佐美1973‐4</t>
  </si>
  <si>
    <t>48-8369</t>
  </si>
  <si>
    <t>山口　忠彦</t>
  </si>
  <si>
    <t>宇佐美1973‐7</t>
  </si>
  <si>
    <t>47-2045</t>
  </si>
  <si>
    <t>相磯　悦子</t>
  </si>
  <si>
    <t>宇佐美1974‐13</t>
  </si>
  <si>
    <t>嶋田さん横</t>
  </si>
  <si>
    <t>山田　雅也</t>
  </si>
  <si>
    <t>宇佐美1974‐14</t>
  </si>
  <si>
    <t>48-9705</t>
  </si>
  <si>
    <t>おく</t>
  </si>
  <si>
    <t>佐藤　芳江</t>
  </si>
  <si>
    <t>宇佐美1975‐16</t>
  </si>
  <si>
    <t>47-1041</t>
  </si>
  <si>
    <t>出口さん前</t>
  </si>
  <si>
    <t>丸山　祐子</t>
  </si>
  <si>
    <t>宇佐美1975‐17</t>
  </si>
  <si>
    <t>47-2267</t>
  </si>
  <si>
    <t>カド</t>
  </si>
  <si>
    <t>渥見　よし子</t>
  </si>
  <si>
    <t>宇佐美1976‐5</t>
  </si>
  <si>
    <t>47-0349</t>
  </si>
  <si>
    <t>嶋田さん前</t>
  </si>
  <si>
    <t>森山　俊英</t>
  </si>
  <si>
    <t>宇佐美1976‐10</t>
  </si>
  <si>
    <t>47-0238</t>
  </si>
  <si>
    <t>梅田　富子</t>
  </si>
  <si>
    <t>宇佐美1978‐9</t>
  </si>
  <si>
    <t>47-1407</t>
  </si>
  <si>
    <t>森　　博</t>
  </si>
  <si>
    <t>宇佐美1978‐10</t>
  </si>
  <si>
    <t>七福</t>
  </si>
  <si>
    <t>宇佐美1978‐13</t>
  </si>
  <si>
    <t>47-0055</t>
  </si>
  <si>
    <t>佐々木孝</t>
  </si>
  <si>
    <t>すずらん</t>
  </si>
  <si>
    <t>宇佐美1978‐14</t>
  </si>
  <si>
    <t>47-1460</t>
  </si>
  <si>
    <t>福原　マツ江</t>
  </si>
  <si>
    <t>宇佐美1978‐17</t>
  </si>
  <si>
    <t>47-0790</t>
  </si>
  <si>
    <t>赤士　邦子</t>
  </si>
  <si>
    <t>宇佐美1978‐27</t>
  </si>
  <si>
    <t>47-1991</t>
  </si>
  <si>
    <t>河村　隆之</t>
  </si>
  <si>
    <t>宇佐美1978‐28</t>
  </si>
  <si>
    <t>47-5266</t>
  </si>
  <si>
    <t>木村　静子</t>
    <phoneticPr fontId="5"/>
  </si>
  <si>
    <t>宇佐美1980‐1</t>
  </si>
  <si>
    <t>47-1331</t>
  </si>
  <si>
    <t>杉本　浩明</t>
  </si>
  <si>
    <t>宇佐美1980‐7</t>
  </si>
  <si>
    <t>47-0457</t>
  </si>
  <si>
    <t>福田　弘子</t>
  </si>
  <si>
    <t>宇佐美1981‐2</t>
  </si>
  <si>
    <t>47-2689</t>
  </si>
  <si>
    <t>佐藤　多重子</t>
  </si>
  <si>
    <t>宇佐美1981‐10</t>
  </si>
  <si>
    <t>山本　浩一</t>
  </si>
  <si>
    <t>宇佐美2851</t>
  </si>
  <si>
    <t>47-3221</t>
    <phoneticPr fontId="5"/>
  </si>
  <si>
    <t>川村　三千子</t>
  </si>
  <si>
    <t>宇佐美</t>
  </si>
  <si>
    <t>鈴木　浩</t>
    <rPh sb="0" eb="2">
      <t>スズキ</t>
    </rPh>
    <rPh sb="3" eb="4">
      <t>ヒロシ</t>
    </rPh>
    <phoneticPr fontId="5"/>
  </si>
  <si>
    <t>宇佐美1965‐5</t>
    <phoneticPr fontId="5"/>
  </si>
  <si>
    <t>立華荘２０２号</t>
  </si>
  <si>
    <t>090-6585-4283</t>
  </si>
  <si>
    <t>芝原</t>
    <rPh sb="0" eb="2">
      <t>シバハラ</t>
    </rPh>
    <phoneticPr fontId="5"/>
  </si>
  <si>
    <t>まり子</t>
  </si>
  <si>
    <t>木部　博康</t>
    <phoneticPr fontId="1"/>
  </si>
  <si>
    <t>田之上良太郎</t>
    <rPh sb="1" eb="2">
      <t>コレ</t>
    </rPh>
    <phoneticPr fontId="1"/>
  </si>
  <si>
    <t>氏名1</t>
    <phoneticPr fontId="5"/>
  </si>
  <si>
    <t>氏名２</t>
    <phoneticPr fontId="5"/>
  </si>
  <si>
    <t>担当者</t>
    <rPh sb="0" eb="3">
      <t>タントウシャ</t>
    </rPh>
    <phoneticPr fontId="5"/>
  </si>
  <si>
    <t>川瀬　良夫</t>
  </si>
  <si>
    <t>宇佐美2562‐5</t>
  </si>
  <si>
    <t>47-1509</t>
  </si>
  <si>
    <t>旭</t>
  </si>
  <si>
    <t>石田　建一</t>
  </si>
  <si>
    <t>宇佐美2562</t>
  </si>
  <si>
    <t>47-0450</t>
  </si>
  <si>
    <t>佐々木　昭男</t>
  </si>
  <si>
    <t>宇佐美2564‐4</t>
  </si>
  <si>
    <t>48-9732</t>
  </si>
  <si>
    <t>佐々木　正伸</t>
  </si>
  <si>
    <t>宇佐美2564‐6</t>
  </si>
  <si>
    <t>日比　英則</t>
  </si>
  <si>
    <t>宇佐美2578‐7</t>
  </si>
  <si>
    <t>47-3753</t>
  </si>
  <si>
    <t>穐山　三穂</t>
  </si>
  <si>
    <t>宇佐美2578‐8</t>
  </si>
  <si>
    <t>47-2235</t>
  </si>
  <si>
    <t>稲葉　三男</t>
  </si>
  <si>
    <t>宇佐美2618‐4</t>
  </si>
  <si>
    <t>神澤　旭治</t>
  </si>
  <si>
    <t>宇佐美2618</t>
  </si>
  <si>
    <t>47-3729</t>
  </si>
  <si>
    <t>三好　賢治</t>
  </si>
  <si>
    <t>宇佐美2633‐5</t>
  </si>
  <si>
    <t>47-4381</t>
  </si>
  <si>
    <t>山口　英昭</t>
  </si>
  <si>
    <t>宇佐美2633‐6</t>
  </si>
  <si>
    <t>47-4587</t>
  </si>
  <si>
    <t>加藤　俊一</t>
  </si>
  <si>
    <t>宇佐美2634‐5</t>
  </si>
  <si>
    <t>47-0643</t>
  </si>
  <si>
    <t>原　雅利</t>
  </si>
  <si>
    <t>宇佐美2636‐4</t>
  </si>
  <si>
    <t>47-3788</t>
  </si>
  <si>
    <t>堀田　いよ子</t>
  </si>
  <si>
    <t>宇佐美2636‐5</t>
  </si>
  <si>
    <t>48-9987</t>
  </si>
  <si>
    <t>表札・正良</t>
  </si>
  <si>
    <t>鈴木　康也</t>
  </si>
  <si>
    <t>宇佐美2636‐8</t>
  </si>
  <si>
    <t>47-2704</t>
  </si>
  <si>
    <t>梶原　康行</t>
  </si>
  <si>
    <t>宇佐美2636‐9</t>
  </si>
  <si>
    <t>47-2273</t>
  </si>
  <si>
    <t>電話・久雄</t>
  </si>
  <si>
    <t>荻野　英輝</t>
  </si>
  <si>
    <t>宇佐美2636‐11</t>
  </si>
  <si>
    <t>坂本　正光</t>
  </si>
  <si>
    <t>宇佐美2636‐13</t>
  </si>
  <si>
    <t>48-8799</t>
  </si>
  <si>
    <t>熊山　信良</t>
  </si>
  <si>
    <t>宇佐美2636‐16</t>
  </si>
  <si>
    <t>48-8794</t>
  </si>
  <si>
    <t>大石　和男</t>
  </si>
  <si>
    <t>宇佐美2637</t>
  </si>
  <si>
    <t>根岸昭・ナミ江</t>
  </si>
  <si>
    <t>宇佐美3244‐S-3</t>
  </si>
  <si>
    <t>さくらの丘</t>
  </si>
  <si>
    <t>氏名1</t>
    <phoneticPr fontId="5"/>
  </si>
  <si>
    <t>氏名２</t>
    <phoneticPr fontId="5"/>
  </si>
  <si>
    <t>杉下　重一</t>
  </si>
  <si>
    <t>宇佐美1525</t>
  </si>
  <si>
    <t>48-2288</t>
  </si>
  <si>
    <t>土屋</t>
  </si>
  <si>
    <t>村上　春美</t>
  </si>
  <si>
    <t>宇佐美1612‐5</t>
  </si>
  <si>
    <t>47-1154</t>
  </si>
  <si>
    <t>岡田　光子</t>
  </si>
  <si>
    <t>宇佐美1614‐11</t>
  </si>
  <si>
    <t>川口　柾悟</t>
  </si>
  <si>
    <t>宇佐美1617‐1</t>
  </si>
  <si>
    <t>嶺崎　せつ子</t>
  </si>
  <si>
    <t>宇佐美1642‐8</t>
  </si>
  <si>
    <t>47-4338</t>
  </si>
  <si>
    <t>ブテックMINORI</t>
  </si>
  <si>
    <t>岩本　まゆみ</t>
  </si>
  <si>
    <t>宇佐美1646‐7</t>
  </si>
  <si>
    <t>47-2925</t>
  </si>
  <si>
    <t>浜野　良信</t>
  </si>
  <si>
    <t>宇佐美1646‐8</t>
  </si>
  <si>
    <t>47-1772</t>
  </si>
  <si>
    <t>宮田　明美</t>
  </si>
  <si>
    <t>宇佐美1648‐1</t>
  </si>
  <si>
    <t>48-9551</t>
  </si>
  <si>
    <t>野崎　京子</t>
  </si>
  <si>
    <t>宇佐美1650‐3</t>
  </si>
  <si>
    <t>48-8159</t>
  </si>
  <si>
    <t>民宿　野崎荘</t>
  </si>
  <si>
    <t>内田　吉春</t>
    <phoneticPr fontId="5"/>
  </si>
  <si>
    <t>宇佐美1652</t>
    <phoneticPr fontId="5"/>
  </si>
  <si>
    <t>48-9821</t>
    <phoneticPr fontId="5"/>
  </si>
  <si>
    <t>美尾　美津江</t>
  </si>
  <si>
    <t>宇佐美1652</t>
  </si>
  <si>
    <t>47-6315</t>
  </si>
  <si>
    <t>ラーメン金華</t>
  </si>
  <si>
    <t>川口　宏</t>
  </si>
  <si>
    <t>宇佐美1755‐10</t>
  </si>
  <si>
    <t>48-9665</t>
  </si>
  <si>
    <t>山口　栄作</t>
  </si>
  <si>
    <t>宇佐美1755‐14</t>
  </si>
  <si>
    <t>喫茶マキ</t>
  </si>
  <si>
    <t>常盤　信幸</t>
    <phoneticPr fontId="5"/>
  </si>
  <si>
    <t>宇佐美1764</t>
  </si>
  <si>
    <t>47-3332</t>
  </si>
  <si>
    <t>中島　章五</t>
  </si>
  <si>
    <t>宇佐美1765‐14</t>
  </si>
  <si>
    <t>48-9737</t>
  </si>
  <si>
    <t>土谷とよ子</t>
  </si>
  <si>
    <t>宇佐美1783</t>
  </si>
  <si>
    <t>48-8218</t>
  </si>
  <si>
    <t>伊豆海荘</t>
  </si>
  <si>
    <t>田之上　一弘</t>
  </si>
  <si>
    <t>宇佐美1810‐14</t>
  </si>
  <si>
    <t>48-8789</t>
  </si>
  <si>
    <t>山崎　コト</t>
  </si>
  <si>
    <t>宇佐美1813‐13</t>
  </si>
  <si>
    <t>47-3590</t>
  </si>
  <si>
    <t>今岡　カツ</t>
  </si>
  <si>
    <t>48-8348</t>
  </si>
  <si>
    <t>鈴木　令子</t>
  </si>
  <si>
    <t>宇佐美1814‐18</t>
  </si>
  <si>
    <t>47-5194</t>
  </si>
  <si>
    <t>永浜　睦子</t>
  </si>
  <si>
    <t>宇佐美1820‐7</t>
  </si>
  <si>
    <t>47-0441</t>
  </si>
  <si>
    <t>増田　キヨ</t>
  </si>
  <si>
    <t>宇佐美1820‐16</t>
  </si>
  <si>
    <t>47-1449</t>
  </si>
  <si>
    <t>稲葉荘</t>
  </si>
  <si>
    <t>勝又　登美枝</t>
  </si>
  <si>
    <t>宇佐美1822‐8</t>
  </si>
  <si>
    <t>47-3113</t>
  </si>
  <si>
    <t>江原　三男</t>
  </si>
  <si>
    <t>宇佐美1822‐9</t>
  </si>
  <si>
    <t>48-8216</t>
  </si>
  <si>
    <t>高橋　幸美</t>
  </si>
  <si>
    <t>宇佐美1823‐4</t>
  </si>
  <si>
    <t>47-4801</t>
  </si>
  <si>
    <t>久保田　みち子　</t>
  </si>
  <si>
    <t>宇佐美1824</t>
  </si>
  <si>
    <t>47-2375</t>
  </si>
  <si>
    <t>るーじゅ</t>
  </si>
  <si>
    <t>高木光雄・節子</t>
  </si>
  <si>
    <t>宇佐美1826‐10</t>
  </si>
  <si>
    <t>47-0393</t>
  </si>
  <si>
    <t>091023</t>
    <phoneticPr fontId="5"/>
  </si>
  <si>
    <t>石崎　恵美子</t>
  </si>
  <si>
    <t>宇佐美1860</t>
  </si>
  <si>
    <t>48-9008</t>
  </si>
  <si>
    <t>酒屋</t>
  </si>
  <si>
    <t>宇佐美1872‐11</t>
  </si>
  <si>
    <t>47-3678</t>
  </si>
  <si>
    <t>森下　はるみ</t>
  </si>
  <si>
    <t>宇佐美2098‐7</t>
  </si>
  <si>
    <t>48-8866</t>
  </si>
  <si>
    <t>菊間　徳子</t>
    <rPh sb="0" eb="2">
      <t>キクマ</t>
    </rPh>
    <rPh sb="3" eb="5">
      <t>トクコ</t>
    </rPh>
    <phoneticPr fontId="5"/>
  </si>
  <si>
    <t>宇佐美1078-2</t>
    <rPh sb="0" eb="3">
      <t>ウサミ</t>
    </rPh>
    <phoneticPr fontId="5"/>
  </si>
  <si>
    <t>斎藤</t>
    <rPh sb="0" eb="2">
      <t>サ</t>
    </rPh>
    <phoneticPr fontId="5"/>
  </si>
  <si>
    <t>梶野</t>
    <rPh sb="0" eb="2">
      <t>カジノ</t>
    </rPh>
    <phoneticPr fontId="5"/>
  </si>
  <si>
    <t>岩科　はま</t>
    <rPh sb="0" eb="2">
      <t>イワシナ</t>
    </rPh>
    <phoneticPr fontId="5"/>
  </si>
  <si>
    <t>宇佐美1078-12</t>
    <phoneticPr fontId="5"/>
  </si>
  <si>
    <t>徳本　貴広</t>
    <rPh sb="0" eb="2">
      <t>トクモト</t>
    </rPh>
    <rPh sb="3" eb="5">
      <t>タカヒロ</t>
    </rPh>
    <phoneticPr fontId="5"/>
  </si>
  <si>
    <t>宇佐美1081-8</t>
    <phoneticPr fontId="5"/>
  </si>
  <si>
    <t>青木　えみ</t>
    <rPh sb="0" eb="2">
      <t>アオキ</t>
    </rPh>
    <phoneticPr fontId="5"/>
  </si>
  <si>
    <t>宇佐美1135-1</t>
    <phoneticPr fontId="5"/>
  </si>
  <si>
    <t>吉岡　好雄</t>
    <rPh sb="0" eb="2">
      <t>ヨシオカ</t>
    </rPh>
    <rPh sb="3" eb="5">
      <t>ヨシオ</t>
    </rPh>
    <phoneticPr fontId="5"/>
  </si>
  <si>
    <t>宇佐美1137-1</t>
    <phoneticPr fontId="5"/>
  </si>
  <si>
    <t>澤崎　トツ子</t>
    <rPh sb="0" eb="2">
      <t>サワザキ</t>
    </rPh>
    <rPh sb="5" eb="6">
      <t>コ</t>
    </rPh>
    <phoneticPr fontId="5"/>
  </si>
  <si>
    <t>宇佐美1141-11</t>
    <phoneticPr fontId="5"/>
  </si>
  <si>
    <t>西村　勝</t>
    <rPh sb="0" eb="2">
      <t>ニシムラ</t>
    </rPh>
    <rPh sb="3" eb="4">
      <t>マサル</t>
    </rPh>
    <phoneticPr fontId="5"/>
  </si>
  <si>
    <t>宇佐美1141-13</t>
    <phoneticPr fontId="5"/>
  </si>
  <si>
    <t>福本　磨子</t>
    <rPh sb="0" eb="2">
      <t>フクモト</t>
    </rPh>
    <rPh sb="3" eb="4">
      <t>マロ</t>
    </rPh>
    <rPh sb="4" eb="5">
      <t>コ</t>
    </rPh>
    <phoneticPr fontId="5"/>
  </si>
  <si>
    <t>晋一</t>
  </si>
  <si>
    <t>宇佐美1164-15</t>
    <phoneticPr fontId="5"/>
  </si>
  <si>
    <t>関野　文子</t>
    <rPh sb="0" eb="2">
      <t>セキノ</t>
    </rPh>
    <rPh sb="3" eb="5">
      <t>アヤコ</t>
    </rPh>
    <phoneticPr fontId="5"/>
  </si>
  <si>
    <t>宇佐美1166-2</t>
    <phoneticPr fontId="5"/>
  </si>
  <si>
    <t>中沢　まゆみ</t>
    <rPh sb="0" eb="2">
      <t>ナカザワ</t>
    </rPh>
    <phoneticPr fontId="5"/>
  </si>
  <si>
    <t>宇佐美1171</t>
    <phoneticPr fontId="5"/>
  </si>
  <si>
    <t>関野　安男</t>
    <rPh sb="0" eb="2">
      <t>セキノ</t>
    </rPh>
    <rPh sb="3" eb="5">
      <t>ヤスオ</t>
    </rPh>
    <phoneticPr fontId="5"/>
  </si>
  <si>
    <t>宇佐美1176-2</t>
    <phoneticPr fontId="5"/>
  </si>
  <si>
    <t>青木　美香枝</t>
    <rPh sb="0" eb="2">
      <t>アオキ</t>
    </rPh>
    <rPh sb="3" eb="4">
      <t>ビ</t>
    </rPh>
    <rPh sb="4" eb="5">
      <t>カ</t>
    </rPh>
    <rPh sb="5" eb="6">
      <t>エダ</t>
    </rPh>
    <phoneticPr fontId="5"/>
  </si>
  <si>
    <t>宇佐美1213</t>
    <phoneticPr fontId="5"/>
  </si>
  <si>
    <t>小沢　賢</t>
    <rPh sb="0" eb="2">
      <t>オザワ</t>
    </rPh>
    <rPh sb="3" eb="4">
      <t>ケン</t>
    </rPh>
    <phoneticPr fontId="5"/>
  </si>
  <si>
    <t>宇佐美1214-1</t>
    <phoneticPr fontId="5"/>
  </si>
  <si>
    <t>斎藤　茂</t>
    <rPh sb="0" eb="2">
      <t>サ</t>
    </rPh>
    <rPh sb="3" eb="4">
      <t>シゲル</t>
    </rPh>
    <phoneticPr fontId="5"/>
  </si>
  <si>
    <t>宇佐美1215-18</t>
    <phoneticPr fontId="5"/>
  </si>
  <si>
    <t>青木アパ＾ト１階</t>
    <rPh sb="0" eb="2">
      <t>アオキ</t>
    </rPh>
    <rPh sb="7" eb="8">
      <t>カイ</t>
    </rPh>
    <phoneticPr fontId="5"/>
  </si>
  <si>
    <t>青田　淑子</t>
    <rPh sb="0" eb="2">
      <t>アオタ</t>
    </rPh>
    <rPh sb="3" eb="5">
      <t>ヨシコ</t>
    </rPh>
    <phoneticPr fontId="5"/>
  </si>
  <si>
    <t>宇佐美643-7</t>
    <phoneticPr fontId="5"/>
  </si>
  <si>
    <t>杉本アパート１階奥</t>
    <rPh sb="0" eb="2">
      <t>スギモト</t>
    </rPh>
    <rPh sb="7" eb="8">
      <t>カイ</t>
    </rPh>
    <rPh sb="8" eb="9">
      <t>オク</t>
    </rPh>
    <phoneticPr fontId="5"/>
  </si>
  <si>
    <t>高野　清</t>
    <rPh sb="0" eb="2">
      <t>タカノ</t>
    </rPh>
    <rPh sb="3" eb="4">
      <t>キヨシ</t>
    </rPh>
    <phoneticPr fontId="5"/>
  </si>
  <si>
    <t>宇佐美643-11</t>
    <phoneticPr fontId="5"/>
  </si>
  <si>
    <t>平山　綾子</t>
    <rPh sb="0" eb="2">
      <t>ヒラヤマ</t>
    </rPh>
    <rPh sb="3" eb="5">
      <t>アヤコ</t>
    </rPh>
    <phoneticPr fontId="5"/>
  </si>
  <si>
    <t>宇佐美644-4</t>
    <phoneticPr fontId="5"/>
  </si>
  <si>
    <t>山崎　芳夫</t>
    <rPh sb="0" eb="2">
      <t>ヤ</t>
    </rPh>
    <rPh sb="3" eb="5">
      <t>ヨシオ</t>
    </rPh>
    <phoneticPr fontId="5"/>
  </si>
  <si>
    <t>鈴木　里佳</t>
    <rPh sb="0" eb="2">
      <t>ス</t>
    </rPh>
    <rPh sb="3" eb="5">
      <t>リカ</t>
    </rPh>
    <phoneticPr fontId="5"/>
  </si>
  <si>
    <t>フレール鈴木１階手前</t>
    <rPh sb="4" eb="6">
      <t>ス</t>
    </rPh>
    <rPh sb="7" eb="8">
      <t>カイ</t>
    </rPh>
    <rPh sb="8" eb="10">
      <t>テマエ</t>
    </rPh>
    <phoneticPr fontId="5"/>
  </si>
  <si>
    <t>片倉　京子</t>
    <rPh sb="0" eb="2">
      <t>カタクラ</t>
    </rPh>
    <rPh sb="3" eb="5">
      <t>キョウコ</t>
    </rPh>
    <phoneticPr fontId="5"/>
  </si>
  <si>
    <t>江後　隆文</t>
    <rPh sb="0" eb="2">
      <t>エゴ</t>
    </rPh>
    <rPh sb="3" eb="5">
      <t>タカフミ</t>
    </rPh>
    <phoneticPr fontId="5"/>
  </si>
  <si>
    <t>宇佐美644-5</t>
    <phoneticPr fontId="5"/>
  </si>
  <si>
    <t>宇佐美644-10</t>
    <phoneticPr fontId="5"/>
  </si>
  <si>
    <t>宇佐美644-13</t>
    <phoneticPr fontId="5"/>
  </si>
  <si>
    <t>宇佐美1018‐21</t>
    <phoneticPr fontId="1"/>
  </si>
  <si>
    <t>宇佐美1078-18</t>
    <phoneticPr fontId="1"/>
  </si>
  <si>
    <t>宇佐美1216‐19</t>
    <phoneticPr fontId="1"/>
  </si>
  <si>
    <t>千絵</t>
    <phoneticPr fontId="1"/>
  </si>
  <si>
    <t>三瓶　典子</t>
    <rPh sb="0" eb="2">
      <t>サンペイ</t>
    </rPh>
    <rPh sb="3" eb="5">
      <t>ノリコ</t>
    </rPh>
    <phoneticPr fontId="5"/>
  </si>
  <si>
    <t>宇佐美2289-6</t>
    <rPh sb="0" eb="3">
      <t>ウサミ</t>
    </rPh>
    <phoneticPr fontId="5"/>
  </si>
  <si>
    <t>稲勝別荘</t>
    <rPh sb="0" eb="1">
      <t>イナ</t>
    </rPh>
    <rPh sb="1" eb="2">
      <t>カツ</t>
    </rPh>
    <rPh sb="2" eb="4">
      <t>ベッソウ</t>
    </rPh>
    <phoneticPr fontId="5"/>
  </si>
  <si>
    <t>稲葉　令子</t>
    <rPh sb="0" eb="2">
      <t>イナバ</t>
    </rPh>
    <rPh sb="3" eb="5">
      <t>レイコ</t>
    </rPh>
    <phoneticPr fontId="5"/>
  </si>
  <si>
    <t>宇佐美2170</t>
    <rPh sb="0" eb="3">
      <t>ウサミ</t>
    </rPh>
    <phoneticPr fontId="5"/>
  </si>
  <si>
    <t>竹本　スミ子</t>
    <rPh sb="0" eb="2">
      <t>タケモト</t>
    </rPh>
    <rPh sb="5" eb="6">
      <t>コ</t>
    </rPh>
    <phoneticPr fontId="5"/>
  </si>
  <si>
    <t>宇佐美2125-11</t>
    <rPh sb="0" eb="3">
      <t>ウサミ</t>
    </rPh>
    <phoneticPr fontId="5"/>
  </si>
  <si>
    <t>稲岡アパート１F手前</t>
    <rPh sb="0" eb="2">
      <t>イナオカ</t>
    </rPh>
    <rPh sb="8" eb="10">
      <t>テマエ</t>
    </rPh>
    <phoneticPr fontId="5"/>
  </si>
  <si>
    <t>鈴木　庸子</t>
    <rPh sb="0" eb="2">
      <t>スズキ</t>
    </rPh>
    <rPh sb="3" eb="5">
      <t>ヨウコ</t>
    </rPh>
    <phoneticPr fontId="5"/>
  </si>
  <si>
    <t>内野　昌子</t>
    <rPh sb="3" eb="5">
      <t>マサコ</t>
    </rPh>
    <phoneticPr fontId="5"/>
  </si>
  <si>
    <t>佐藤</t>
  </si>
  <si>
    <t>本村　晃一</t>
  </si>
  <si>
    <t>宇佐美2366-14</t>
  </si>
  <si>
    <t>47-0568</t>
  </si>
  <si>
    <t>完治</t>
    <rPh sb="0" eb="2">
      <t>カンジ</t>
    </rPh>
    <phoneticPr fontId="5"/>
  </si>
  <si>
    <t>110902</t>
    <phoneticPr fontId="5"/>
  </si>
  <si>
    <t>宮本　　登</t>
    <rPh sb="4" eb="5">
      <t>ノボル</t>
    </rPh>
    <phoneticPr fontId="5"/>
  </si>
  <si>
    <t>宇佐美338</t>
  </si>
  <si>
    <t>板坂　嬰</t>
    <phoneticPr fontId="1"/>
  </si>
  <si>
    <t>鈴木　ヒナ子</t>
  </si>
  <si>
    <t>上原　康敬</t>
  </si>
  <si>
    <t>宇佐美2129‐4</t>
  </si>
  <si>
    <t>稲本荘２階</t>
  </si>
  <si>
    <t>秋元　則子</t>
  </si>
  <si>
    <t>宇佐美2128‐6</t>
  </si>
  <si>
    <t>48‐8129</t>
  </si>
  <si>
    <t>稲本　治子</t>
  </si>
  <si>
    <t>宇佐美2115‐9</t>
  </si>
  <si>
    <t>鈴木　玲子</t>
  </si>
  <si>
    <t>宇佐美2104‐3</t>
  </si>
  <si>
    <t>金沢　好雄</t>
  </si>
  <si>
    <t>宇佐美2101‐1</t>
  </si>
  <si>
    <t>榎本　暢臣</t>
  </si>
  <si>
    <t>宇佐美2101‐6</t>
  </si>
  <si>
    <t>47‐0444</t>
  </si>
  <si>
    <t>まさおみ</t>
  </si>
  <si>
    <t>△</t>
  </si>
  <si>
    <t>高野　敬子</t>
  </si>
  <si>
    <t>宇佐美2101‐5</t>
  </si>
  <si>
    <t>ひろこ</t>
  </si>
  <si>
    <t>岩澤　美智子</t>
  </si>
  <si>
    <t>宇佐美2101‐10</t>
  </si>
  <si>
    <t>藤井　正春</t>
  </si>
  <si>
    <t>宇佐美2102‐3</t>
  </si>
  <si>
    <t>47‐3831</t>
  </si>
  <si>
    <t>２票</t>
  </si>
  <si>
    <t>狩野　千里</t>
  </si>
  <si>
    <t>宇佐美2102‐6</t>
  </si>
  <si>
    <t>47‐5797</t>
  </si>
  <si>
    <t>飯田節子</t>
  </si>
  <si>
    <t>宇佐美2106‐5</t>
  </si>
  <si>
    <t>47‐0607</t>
  </si>
  <si>
    <t>１票＋α</t>
  </si>
  <si>
    <t>稲葉　光春</t>
  </si>
  <si>
    <t>宇佐美2106‐9</t>
  </si>
  <si>
    <t>福井　守也</t>
  </si>
  <si>
    <t>宇佐美2106‐12</t>
  </si>
  <si>
    <t>48‐8290</t>
  </si>
  <si>
    <t>名取　健治</t>
  </si>
  <si>
    <t>伊東市</t>
    <rPh sb="0" eb="3">
      <t>イトウシ</t>
    </rPh>
    <phoneticPr fontId="1"/>
  </si>
  <si>
    <t>宇佐美2098‐9</t>
  </si>
  <si>
    <t>○○</t>
  </si>
  <si>
    <t>美音</t>
  </si>
  <si>
    <t>田京　信之</t>
  </si>
  <si>
    <t>宇佐美2059‐2</t>
  </si>
  <si>
    <t>萩原　正明</t>
  </si>
  <si>
    <t>宇佐美2057‐3</t>
  </si>
  <si>
    <t>○</t>
  </si>
  <si>
    <t>寺田　稔</t>
  </si>
  <si>
    <t>宇佐美1964-16</t>
    <phoneticPr fontId="1"/>
  </si>
  <si>
    <t>深沢　良男</t>
  </si>
  <si>
    <t>宇佐美2059‐1</t>
  </si>
  <si>
    <t>石田　広明</t>
  </si>
  <si>
    <t>宇佐美2059‐3</t>
  </si>
  <si>
    <t>真柄　力蔵</t>
  </si>
  <si>
    <t>宇佐美2057‐5</t>
  </si>
  <si>
    <t>内山　修</t>
  </si>
  <si>
    <t>宇佐美2057‐9</t>
  </si>
  <si>
    <t>１票</t>
  </si>
  <si>
    <t>完治</t>
  </si>
  <si>
    <t>内野　政勝</t>
  </si>
  <si>
    <t>宇佐美2039</t>
  </si>
  <si>
    <t>杉本　清一</t>
  </si>
  <si>
    <t>宇佐美2038</t>
  </si>
  <si>
    <t>石田　朋子</t>
  </si>
  <si>
    <t>宇佐美2036‐1</t>
  </si>
  <si>
    <t>47-0704</t>
  </si>
  <si>
    <t>内野　千恵子</t>
  </si>
  <si>
    <t>宇佐美2048‐2</t>
  </si>
  <si>
    <t>塩川　照</t>
  </si>
  <si>
    <t>宇佐美2043‐3</t>
  </si>
  <si>
    <t>嶋田　哲助</t>
  </si>
  <si>
    <t>宇佐美2049</t>
  </si>
  <si>
    <t>真田　忠美</t>
  </si>
  <si>
    <t>宇佐美2049‐1</t>
  </si>
  <si>
    <t>前川　よし</t>
  </si>
  <si>
    <t>宇佐美2049‐6</t>
  </si>
  <si>
    <t>福木　敏乃</t>
  </si>
  <si>
    <t>宇佐美2049‐5</t>
  </si>
  <si>
    <t>杉本　一幸</t>
  </si>
  <si>
    <t>宇佐美2020</t>
  </si>
  <si>
    <t>杉本　平一</t>
  </si>
  <si>
    <t>宇佐美2018‐1</t>
  </si>
  <si>
    <t>今井　春子</t>
  </si>
  <si>
    <t>宇佐美1968‐6</t>
  </si>
  <si>
    <t>高橋　敏夫</t>
  </si>
  <si>
    <t>宇佐美1872‐5</t>
  </si>
  <si>
    <t>47-1335</t>
  </si>
  <si>
    <t>田京　輝彦</t>
    <phoneticPr fontId="5"/>
  </si>
  <si>
    <t>48-9363</t>
    <phoneticPr fontId="5"/>
  </si>
  <si>
    <t>田京</t>
    <rPh sb="0" eb="2">
      <t>タキョウ</t>
    </rPh>
    <phoneticPr fontId="5"/>
  </si>
  <si>
    <t>文子　様</t>
    <rPh sb="0" eb="2">
      <t>フミコ</t>
    </rPh>
    <rPh sb="3" eb="4">
      <t>サマ</t>
    </rPh>
    <phoneticPr fontId="5"/>
  </si>
  <si>
    <t>47-0908</t>
    <phoneticPr fontId="5"/>
  </si>
  <si>
    <t>佐藤</t>
    <phoneticPr fontId="5"/>
  </si>
  <si>
    <t>110827</t>
    <phoneticPr fontId="5"/>
  </si>
  <si>
    <t>木部　芳恵</t>
  </si>
  <si>
    <t>宇佐美248</t>
  </si>
  <si>
    <t>48-9720</t>
  </si>
  <si>
    <t>木部　治男</t>
    <phoneticPr fontId="5"/>
  </si>
  <si>
    <t>宇佐美54‐2</t>
  </si>
  <si>
    <t>47-3217</t>
  </si>
  <si>
    <t>杉山　昌子</t>
  </si>
  <si>
    <t>宇佐美1719‐1</t>
  </si>
  <si>
    <t>47-1164</t>
  </si>
  <si>
    <t>内田　勝一</t>
    <phoneticPr fontId="5"/>
  </si>
  <si>
    <t>宇佐美422‐9</t>
  </si>
  <si>
    <t>47-2985</t>
  </si>
  <si>
    <t>栗原　美知子</t>
  </si>
  <si>
    <t>宇佐美1661‐2</t>
  </si>
  <si>
    <t>47-4823</t>
  </si>
  <si>
    <t>０81112</t>
  </si>
  <si>
    <t>源久　絹子</t>
  </si>
  <si>
    <t>宇佐美262‐1</t>
  </si>
  <si>
    <t>47-2298</t>
  </si>
  <si>
    <t>木部　清利</t>
  </si>
  <si>
    <t>宇佐美200</t>
  </si>
  <si>
    <t>48-8211</t>
    <phoneticPr fontId="5"/>
  </si>
  <si>
    <t>木部　均</t>
  </si>
  <si>
    <t>宇佐美174</t>
  </si>
  <si>
    <t>47-1620</t>
    <phoneticPr fontId="5"/>
  </si>
  <si>
    <t>大高　秀子</t>
    <phoneticPr fontId="5"/>
  </si>
  <si>
    <t>宇佐美168</t>
  </si>
  <si>
    <t>47-0468</t>
    <phoneticPr fontId="5"/>
  </si>
  <si>
    <t>鈴木　元治</t>
  </si>
  <si>
    <t>宇佐美93</t>
  </si>
  <si>
    <t>48-9147</t>
  </si>
  <si>
    <t>稲本　重夫</t>
  </si>
  <si>
    <t>宇佐美92‐3</t>
  </si>
  <si>
    <t>47-0528</t>
    <phoneticPr fontId="5"/>
  </si>
  <si>
    <t>山川　保男</t>
  </si>
  <si>
    <t>宇佐美303</t>
  </si>
  <si>
    <t>47-0095</t>
  </si>
  <si>
    <t>渡辺　澄代</t>
  </si>
  <si>
    <t>宇佐美1722‐8</t>
  </si>
  <si>
    <t>48-9509</t>
  </si>
  <si>
    <t>森江　さとみ</t>
  </si>
  <si>
    <t>宇佐美417‐4</t>
  </si>
  <si>
    <t>47-0172</t>
  </si>
  <si>
    <t>木部　淳二</t>
  </si>
  <si>
    <t>宇佐美422‐7</t>
  </si>
  <si>
    <t>48-8148</t>
  </si>
  <si>
    <t>たまに帰って手紙を見る</t>
    <rPh sb="3" eb="4">
      <t>カエ</t>
    </rPh>
    <rPh sb="6" eb="8">
      <t>テガミ</t>
    </rPh>
    <rPh sb="9" eb="10">
      <t>ミ</t>
    </rPh>
    <phoneticPr fontId="5"/>
  </si>
  <si>
    <t>星野　幸保</t>
  </si>
  <si>
    <t>宇佐美471‐5</t>
  </si>
  <si>
    <t>47-1832</t>
  </si>
  <si>
    <t>稲葉　秀司</t>
    <phoneticPr fontId="5"/>
  </si>
  <si>
    <t>宇佐美611‐9</t>
  </si>
  <si>
    <t>48-8215</t>
  </si>
  <si>
    <t>宇佐美612‐23</t>
  </si>
  <si>
    <t>47-0463</t>
  </si>
  <si>
    <t>千葉　彰</t>
  </si>
  <si>
    <t>宇佐美613‐25</t>
  </si>
  <si>
    <t>47‐0701</t>
  </si>
  <si>
    <t>090804</t>
  </si>
  <si>
    <t>木田　喜久男</t>
    <phoneticPr fontId="5"/>
  </si>
  <si>
    <t>宇佐美610‐9</t>
  </si>
  <si>
    <t>186-47-1612</t>
  </si>
  <si>
    <t>杉本　正和</t>
    <phoneticPr fontId="5"/>
  </si>
  <si>
    <t>宇佐美643‐7</t>
  </si>
  <si>
    <t>47-2022</t>
  </si>
  <si>
    <t>川口　悦子</t>
  </si>
  <si>
    <t>47-3512</t>
  </si>
  <si>
    <t>杉本アパート2F右2軒目</t>
  </si>
  <si>
    <t>采見　久子</t>
  </si>
  <si>
    <t>宇佐美643‐5</t>
  </si>
  <si>
    <t>47‐2052</t>
  </si>
  <si>
    <t>杉本マンション</t>
  </si>
  <si>
    <t>土屋　勝男</t>
    <phoneticPr fontId="5"/>
  </si>
  <si>
    <t>宇佐美640‐4</t>
  </si>
  <si>
    <t>47-0428</t>
  </si>
  <si>
    <t>岩崎　章二</t>
    <phoneticPr fontId="5"/>
  </si>
  <si>
    <t>宇佐美643‐23</t>
  </si>
  <si>
    <t>47-1224</t>
  </si>
  <si>
    <t>菅野　秋男</t>
    <phoneticPr fontId="5"/>
  </si>
  <si>
    <t>宇佐美644‐26</t>
  </si>
  <si>
    <t>47-1872</t>
  </si>
  <si>
    <t>山田　三郎</t>
    <phoneticPr fontId="5"/>
  </si>
  <si>
    <t>宇佐美868‐1</t>
  </si>
  <si>
    <t>47-1852</t>
  </si>
  <si>
    <t>上原　みすづ</t>
  </si>
  <si>
    <t>宇佐美867‐5</t>
  </si>
  <si>
    <t>47‐5390</t>
  </si>
  <si>
    <t>090827</t>
  </si>
  <si>
    <t>佐々木　寛治</t>
  </si>
  <si>
    <t>宇佐美872‐8</t>
  </si>
  <si>
    <t>48-9334</t>
  </si>
  <si>
    <t>木部　修</t>
  </si>
  <si>
    <t>宇佐美872‐9</t>
  </si>
  <si>
    <t>47-5663</t>
  </si>
  <si>
    <t>栗原　百合子</t>
  </si>
  <si>
    <t>宇佐美873‐6</t>
  </si>
  <si>
    <t>48-8327</t>
  </si>
  <si>
    <t>荒栄　友子</t>
  </si>
  <si>
    <t>宇佐美905‐4</t>
  </si>
  <si>
    <t>47-0654</t>
  </si>
  <si>
    <t>宮本　圭介</t>
  </si>
  <si>
    <t>宇佐美1607‐5</t>
  </si>
  <si>
    <t>47‐4606</t>
  </si>
  <si>
    <t>森野　秀実</t>
  </si>
  <si>
    <t>宇佐美1273</t>
  </si>
  <si>
    <t>48-8190</t>
    <phoneticPr fontId="5"/>
  </si>
  <si>
    <t>西川　永一郎</t>
  </si>
  <si>
    <t>宇佐美1540‐10</t>
  </si>
  <si>
    <t>48-8089</t>
  </si>
  <si>
    <t>大川　芳夫</t>
  </si>
  <si>
    <t>宇佐美1540-12</t>
  </si>
  <si>
    <t>47-1393</t>
    <phoneticPr fontId="5"/>
  </si>
  <si>
    <t>天野　謙一</t>
  </si>
  <si>
    <t>47-2384</t>
  </si>
  <si>
    <t>今井　公</t>
  </si>
  <si>
    <t>宇佐美2558‐24</t>
  </si>
  <si>
    <t>杉本　総一郎</t>
  </si>
  <si>
    <t>宇佐美2090‐2</t>
  </si>
  <si>
    <t>48-9261</t>
  </si>
  <si>
    <t>山本　邦雄</t>
    <phoneticPr fontId="5"/>
  </si>
  <si>
    <t>宇佐美1966‐5</t>
  </si>
  <si>
    <t>47-1023</t>
  </si>
  <si>
    <t>宗像　直子</t>
  </si>
  <si>
    <t>宇佐美421‐16</t>
  </si>
  <si>
    <t>48-8467</t>
    <phoneticPr fontId="5"/>
  </si>
  <si>
    <t>今井　真理</t>
  </si>
  <si>
    <t>宇佐美424‐10</t>
  </si>
  <si>
    <t>47-0306</t>
    <phoneticPr fontId="5"/>
  </si>
  <si>
    <t>柏木　富次</t>
    <phoneticPr fontId="5"/>
  </si>
  <si>
    <t>宇佐美482‐3</t>
  </si>
  <si>
    <t>47-6458</t>
    <phoneticPr fontId="5"/>
  </si>
  <si>
    <t>片寄　順平</t>
  </si>
  <si>
    <t>宇佐美366‐17</t>
  </si>
  <si>
    <t>47‐1267</t>
    <phoneticPr fontId="5"/>
  </si>
  <si>
    <t>内田　力</t>
  </si>
  <si>
    <t>宇佐美3624‐30</t>
  </si>
  <si>
    <t>47‐5145</t>
    <phoneticPr fontId="5"/>
  </si>
  <si>
    <t>北島　伸昭</t>
    <phoneticPr fontId="5"/>
  </si>
  <si>
    <t>宇佐美3624‐53</t>
  </si>
  <si>
    <t>47‐1756</t>
    <phoneticPr fontId="5"/>
  </si>
  <si>
    <t>北山　忠麿</t>
    <phoneticPr fontId="5"/>
  </si>
  <si>
    <t>宇佐美3629‐106</t>
  </si>
  <si>
    <t>47-1136</t>
    <phoneticPr fontId="5"/>
  </si>
  <si>
    <t>宇佐美3605‐13</t>
  </si>
  <si>
    <t>186‐47-2244</t>
  </si>
  <si>
    <t>妹１票</t>
  </si>
  <si>
    <t>菊地　雅世</t>
  </si>
  <si>
    <t>47‐3604</t>
  </si>
  <si>
    <t>杉本　久子</t>
  </si>
  <si>
    <t>宇佐美558‐8</t>
  </si>
  <si>
    <t>47-2686</t>
  </si>
  <si>
    <t>遠藤　国夫</t>
    <phoneticPr fontId="5"/>
  </si>
  <si>
    <t>宇佐美516‐5</t>
  </si>
  <si>
    <t>186-47-1935</t>
    <phoneticPr fontId="5"/>
  </si>
  <si>
    <t>大倉　満</t>
  </si>
  <si>
    <t>宇佐美516‐6</t>
  </si>
  <si>
    <t>48-8743</t>
  </si>
  <si>
    <t>小野　清子</t>
  </si>
  <si>
    <t>宇佐美614‐3</t>
  </si>
  <si>
    <t>48-9947</t>
  </si>
  <si>
    <t>小泉　和久</t>
  </si>
  <si>
    <t>宇佐美670‐2</t>
  </si>
  <si>
    <t>47-2330</t>
  </si>
  <si>
    <t>宇佐美644‐14</t>
  </si>
  <si>
    <t>47‐1341</t>
  </si>
  <si>
    <t>鈴木　敏夫</t>
  </si>
  <si>
    <t>宇佐美682</t>
  </si>
  <si>
    <t>47-0121</t>
  </si>
  <si>
    <t>三村　達也</t>
  </si>
  <si>
    <t>宇佐美719‐1</t>
  </si>
  <si>
    <t>福添　健</t>
    <phoneticPr fontId="5"/>
  </si>
  <si>
    <t>宇佐美719‐2</t>
  </si>
  <si>
    <t>47-4624</t>
  </si>
  <si>
    <t>谷　準一</t>
  </si>
  <si>
    <t>浅野　喜久子</t>
  </si>
  <si>
    <t>宇佐美836‐5</t>
  </si>
  <si>
    <t>47‐3112</t>
  </si>
  <si>
    <t>090821</t>
  </si>
  <si>
    <t>稲葉　ヨシ子</t>
  </si>
  <si>
    <t>宇佐美809‐6</t>
  </si>
  <si>
    <t>47-1898</t>
  </si>
  <si>
    <t>0907洋吉死亡</t>
  </si>
  <si>
    <t>奈良　光大</t>
  </si>
  <si>
    <t>宇佐美809‐4</t>
  </si>
  <si>
    <t>47-5656</t>
  </si>
  <si>
    <t>堀江　勝廣</t>
  </si>
  <si>
    <t>宇佐美809‐7</t>
  </si>
  <si>
    <t>48-8084</t>
  </si>
  <si>
    <t>村松　昌明</t>
    <phoneticPr fontId="5"/>
  </si>
  <si>
    <t>宇佐美809‐9</t>
  </si>
  <si>
    <t>47-0819</t>
  </si>
  <si>
    <t>中森　高徳</t>
  </si>
  <si>
    <t>宇佐美812‐8</t>
  </si>
  <si>
    <t>48-8509</t>
  </si>
  <si>
    <t>鈴木　桂子</t>
  </si>
  <si>
    <t>宇佐美810‐3</t>
  </si>
  <si>
    <t>47-0383</t>
  </si>
  <si>
    <t>赤池　広巳</t>
    <phoneticPr fontId="5"/>
  </si>
  <si>
    <t>宇佐美810‐5</t>
  </si>
  <si>
    <t>47-0511</t>
  </si>
  <si>
    <t>杉本　亨</t>
  </si>
  <si>
    <t>宇佐美774‐6</t>
  </si>
  <si>
    <t>47‐0297</t>
  </si>
  <si>
    <t>鈴木　佐和</t>
  </si>
  <si>
    <t>宇佐美734‐15</t>
  </si>
  <si>
    <t>47-0627</t>
  </si>
  <si>
    <t>スケカズ</t>
  </si>
  <si>
    <t>後藤　豊</t>
  </si>
  <si>
    <t>宇佐美740</t>
  </si>
  <si>
    <t>47-1915</t>
  </si>
  <si>
    <t>菅野　賢一</t>
  </si>
  <si>
    <t>宇佐美741‐4</t>
  </si>
  <si>
    <t>塚田　えい子</t>
  </si>
  <si>
    <t>宇佐美741‐10</t>
  </si>
  <si>
    <t>47-3734</t>
  </si>
  <si>
    <t>岡　敏春</t>
  </si>
  <si>
    <t>宇佐美742‐12</t>
  </si>
  <si>
    <t>稲本　芳久</t>
  </si>
  <si>
    <t>宇佐美742‐10</t>
  </si>
  <si>
    <t>47-3462</t>
  </si>
  <si>
    <t>清水　久子</t>
    <phoneticPr fontId="5"/>
  </si>
  <si>
    <t>宇佐美646‐7</t>
  </si>
  <si>
    <t>47-0280</t>
  </si>
  <si>
    <t>内田　調子</t>
    <phoneticPr fontId="5"/>
  </si>
  <si>
    <t>宇佐美653-2</t>
    <phoneticPr fontId="5"/>
  </si>
  <si>
    <t>47-0268</t>
  </si>
  <si>
    <t>藤本　妙子</t>
  </si>
  <si>
    <t>宇佐美645-6-3-102?</t>
    <phoneticPr fontId="5"/>
  </si>
  <si>
    <t>47-3805</t>
  </si>
  <si>
    <t>100201</t>
    <phoneticPr fontId="5"/>
  </si>
  <si>
    <t>二川原　睦子</t>
  </si>
  <si>
    <t>佐瀬　良美</t>
  </si>
  <si>
    <t>48-8762</t>
  </si>
  <si>
    <t>杉本　忠雄</t>
  </si>
  <si>
    <t>第３棟</t>
  </si>
  <si>
    <t>48-8353</t>
  </si>
  <si>
    <t>浅沼　定明</t>
  </si>
  <si>
    <t>宇佐美1133‐11</t>
  </si>
  <si>
    <t>090-1749-0499</t>
  </si>
  <si>
    <t>木田　由紀子</t>
  </si>
  <si>
    <t>186‐47-6256</t>
  </si>
  <si>
    <t>水野　斉</t>
  </si>
  <si>
    <t>宇佐美1129‐4</t>
  </si>
  <si>
    <t>47-1085</t>
  </si>
  <si>
    <t>宇佐美1131‐1</t>
  </si>
  <si>
    <t>47‐3030</t>
  </si>
  <si>
    <t>山田　千恵子</t>
  </si>
  <si>
    <t>宇佐美1132‐12</t>
  </si>
  <si>
    <t>沼田　秋夫</t>
  </si>
  <si>
    <t>宇佐美611‐2</t>
  </si>
  <si>
    <t>48-8359</t>
  </si>
  <si>
    <t>河田　富夫</t>
    <phoneticPr fontId="5"/>
  </si>
  <si>
    <t>宇佐美611‐5</t>
  </si>
  <si>
    <t>47-0369</t>
  </si>
  <si>
    <t>高橋　アサミ</t>
    <phoneticPr fontId="5"/>
  </si>
  <si>
    <t>宇佐美611‐6</t>
  </si>
  <si>
    <t>山辺　千鶴</t>
  </si>
  <si>
    <t>宇佐美1620‐1</t>
  </si>
  <si>
    <t>47-4533</t>
  </si>
  <si>
    <t>竹中　望</t>
    <phoneticPr fontId="5"/>
  </si>
  <si>
    <t>宇佐美2247‐14</t>
  </si>
  <si>
    <t>47-2700</t>
  </si>
  <si>
    <t>鎌田　仁見</t>
  </si>
  <si>
    <t>宇佐美2247‐17</t>
  </si>
  <si>
    <t>47-1825</t>
  </si>
  <si>
    <t>木皿　敏治</t>
  </si>
  <si>
    <t>宇佐美2288‐1</t>
  </si>
  <si>
    <t>渡部　禮子</t>
  </si>
  <si>
    <t>遠藤　春子</t>
  </si>
  <si>
    <t>47‐5320</t>
  </si>
  <si>
    <t>関　一雄</t>
  </si>
  <si>
    <t>宇佐美2289-6</t>
  </si>
  <si>
    <t>47-2620</t>
  </si>
  <si>
    <t>090823</t>
  </si>
  <si>
    <t>稲葉　みよ</t>
    <rPh sb="0" eb="2">
      <t>イナバ</t>
    </rPh>
    <phoneticPr fontId="5"/>
  </si>
  <si>
    <t>47-5466</t>
    <phoneticPr fontId="5"/>
  </si>
  <si>
    <t>110805</t>
    <phoneticPr fontId="5"/>
  </si>
  <si>
    <t>佃　千穂子</t>
  </si>
  <si>
    <t>宇佐美2289‐2</t>
  </si>
  <si>
    <t>48-0557</t>
  </si>
  <si>
    <t>村岡　秀春</t>
    <phoneticPr fontId="5"/>
  </si>
  <si>
    <t>宇佐美2289</t>
  </si>
  <si>
    <t>47-6471</t>
    <phoneticPr fontId="5"/>
  </si>
  <si>
    <t>阿部　惠子</t>
    <rPh sb="0" eb="2">
      <t>アベ</t>
    </rPh>
    <rPh sb="3" eb="5">
      <t>ケイコ</t>
    </rPh>
    <phoneticPr fontId="5"/>
  </si>
  <si>
    <t>宇佐美1969-5芝原荘102</t>
  </si>
  <si>
    <t>090-8865-1755</t>
  </si>
  <si>
    <t>090805</t>
    <phoneticPr fontId="5"/>
  </si>
  <si>
    <t>境　健治</t>
    <phoneticPr fontId="5"/>
  </si>
  <si>
    <t>宇佐美2088-6</t>
    <phoneticPr fontId="5"/>
  </si>
  <si>
    <t>47-4512</t>
  </si>
  <si>
    <t>五十嵐すみ子</t>
  </si>
  <si>
    <t>宇佐美2089‐6</t>
  </si>
  <si>
    <t>伊藤　ふじ子</t>
  </si>
  <si>
    <t>宇佐美2294</t>
  </si>
  <si>
    <t>小池　清治</t>
  </si>
  <si>
    <t>宇佐美2247</t>
  </si>
  <si>
    <t>水谷　康</t>
    <phoneticPr fontId="5"/>
  </si>
  <si>
    <t>宇佐美2247‐2</t>
  </si>
  <si>
    <t>47-6192</t>
  </si>
  <si>
    <t>稲葉　信行</t>
  </si>
  <si>
    <t>宇佐美2260</t>
  </si>
  <si>
    <t>48-9932</t>
  </si>
  <si>
    <t>稲葉　三郎</t>
  </si>
  <si>
    <t>宇佐美2230</t>
  </si>
  <si>
    <t>48-9399</t>
  </si>
  <si>
    <t>定元　正友</t>
  </si>
  <si>
    <t>宇佐美2176‐1</t>
  </si>
  <si>
    <t>第２稲春ハイツ101</t>
  </si>
  <si>
    <t>稲葉　富美子</t>
  </si>
  <si>
    <t>宇佐美2172</t>
  </si>
  <si>
    <t>山下　勝彦</t>
  </si>
  <si>
    <t>宇佐美2272-1</t>
    <phoneticPr fontId="5"/>
  </si>
  <si>
    <t>48‐8811</t>
  </si>
  <si>
    <t>たね屋はす向かい２階</t>
  </si>
  <si>
    <t>稲葉　明子</t>
  </si>
  <si>
    <t>宇佐美2094‐4</t>
  </si>
  <si>
    <t>48‐8181</t>
  </si>
  <si>
    <t>宮内　恒久</t>
  </si>
  <si>
    <t>宇佐美2272‐1</t>
  </si>
  <si>
    <t>48-9692</t>
  </si>
  <si>
    <t>高島　蓉子</t>
  </si>
  <si>
    <t>宇佐美2277</t>
  </si>
  <si>
    <t>47-1785</t>
  </si>
  <si>
    <t>武山　洋子</t>
  </si>
  <si>
    <t>宇佐美2268</t>
  </si>
  <si>
    <t>47-0211</t>
    <phoneticPr fontId="5"/>
  </si>
  <si>
    <t>上野　祐子</t>
  </si>
  <si>
    <t>宇佐美2100‐8</t>
  </si>
  <si>
    <t>47-3465</t>
  </si>
  <si>
    <t>関谷　春男</t>
  </si>
  <si>
    <t>宇佐美2100</t>
  </si>
  <si>
    <t>47-2770</t>
  </si>
  <si>
    <t>鈴木　光雄</t>
  </si>
  <si>
    <t>宇佐美2169‐9</t>
  </si>
  <si>
    <t>47-3173</t>
  </si>
  <si>
    <t>浜崎　道昭</t>
  </si>
  <si>
    <t>宇佐美2162‐15</t>
  </si>
  <si>
    <t>円応寺</t>
  </si>
  <si>
    <t>山田　祐子</t>
  </si>
  <si>
    <t>宇佐美2118‐2</t>
  </si>
  <si>
    <t>サンハイツ103</t>
  </si>
  <si>
    <t>関根　孝吉</t>
  </si>
  <si>
    <t>宇佐美2129‐7</t>
  </si>
  <si>
    <t>稲春ハイツ201</t>
  </si>
  <si>
    <t>47-2913</t>
  </si>
  <si>
    <t>小泉　雄一</t>
    <phoneticPr fontId="5"/>
  </si>
  <si>
    <t>ひとみ様</t>
    <rPh sb="3" eb="4">
      <t>サマ</t>
    </rPh>
    <phoneticPr fontId="5"/>
  </si>
  <si>
    <t>47‐1621</t>
  </si>
  <si>
    <t>090819</t>
  </si>
  <si>
    <t>稲葉　渉</t>
  </si>
  <si>
    <t>宇佐美2129‐8</t>
    <phoneticPr fontId="5"/>
  </si>
  <si>
    <t>稲葉ハイツ１F左</t>
    <rPh sb="0" eb="2">
      <t>イナバ</t>
    </rPh>
    <rPh sb="7" eb="8">
      <t>ヒダリ</t>
    </rPh>
    <phoneticPr fontId="5"/>
  </si>
  <si>
    <t>48‐8837</t>
  </si>
  <si>
    <t>船田　はる子</t>
    <rPh sb="0" eb="2">
      <t>フナダ</t>
    </rPh>
    <rPh sb="5" eb="6">
      <t>コ</t>
    </rPh>
    <phoneticPr fontId="5"/>
  </si>
  <si>
    <t>稲葉ハイツ２F左</t>
    <rPh sb="0" eb="2">
      <t>イナバ</t>
    </rPh>
    <rPh sb="7" eb="8">
      <t>ヒダリ</t>
    </rPh>
    <phoneticPr fontId="5"/>
  </si>
  <si>
    <t>47-5140</t>
    <phoneticPr fontId="5"/>
  </si>
  <si>
    <t>091022</t>
    <phoneticPr fontId="5"/>
  </si>
  <si>
    <t>篠原　三喜子</t>
  </si>
  <si>
    <t>宇佐美2162‐3</t>
  </si>
  <si>
    <t>47-3242</t>
    <phoneticPr fontId="5"/>
  </si>
  <si>
    <t>須賀　宏</t>
  </si>
  <si>
    <t>宇佐美2120‐5</t>
  </si>
  <si>
    <t>山本　哲郎</t>
  </si>
  <si>
    <t>稲富荘1階手前</t>
  </si>
  <si>
    <t>久田　初江</t>
  </si>
  <si>
    <t>宇佐美2120‐3</t>
  </si>
  <si>
    <t>下峰荘2階</t>
  </si>
  <si>
    <t>栗原　雅美</t>
  </si>
  <si>
    <t>宇佐美2159</t>
  </si>
  <si>
    <t>47-4612</t>
  </si>
  <si>
    <t>服部　雅巳</t>
  </si>
  <si>
    <t>宇佐美2159‐6</t>
  </si>
  <si>
    <t>47-3928</t>
  </si>
  <si>
    <t>篠崎　初子</t>
    <phoneticPr fontId="5"/>
  </si>
  <si>
    <t>宇佐美2120‐2</t>
  </si>
  <si>
    <t>47-4354</t>
  </si>
  <si>
    <t>輿石　靖</t>
    <phoneticPr fontId="5"/>
  </si>
  <si>
    <t>宇佐美2125‐9</t>
  </si>
  <si>
    <t>48-8872</t>
  </si>
  <si>
    <t>稲葉　典光</t>
    <phoneticPr fontId="5"/>
  </si>
  <si>
    <t>松本　学</t>
  </si>
  <si>
    <t>増田　洋子</t>
  </si>
  <si>
    <t>山本　完二</t>
  </si>
  <si>
    <t>宇佐美2125‐10</t>
  </si>
  <si>
    <t>47-2084</t>
  </si>
  <si>
    <t>小俣　京子</t>
  </si>
  <si>
    <t>宇佐美2125‐1</t>
  </si>
  <si>
    <t>47-2954</t>
  </si>
  <si>
    <t>布施　明子</t>
  </si>
  <si>
    <t>あき美容室</t>
  </si>
  <si>
    <t>47‐2068</t>
  </si>
  <si>
    <t>望月　建一</t>
    <phoneticPr fontId="5"/>
  </si>
  <si>
    <t>武山　ゆかり</t>
  </si>
  <si>
    <t>宇佐美2125‐3</t>
  </si>
  <si>
    <t>稲時ハイツ202</t>
  </si>
  <si>
    <t>瀬戸　恵美子</t>
    <phoneticPr fontId="5"/>
  </si>
  <si>
    <t>宇佐美2125‐5</t>
    <phoneticPr fontId="5"/>
  </si>
  <si>
    <t>48‐9422</t>
    <phoneticPr fontId="5"/>
  </si>
  <si>
    <t>久米　照子</t>
    <phoneticPr fontId="5"/>
  </si>
  <si>
    <t>宇佐美2125‐8</t>
    <phoneticPr fontId="5"/>
  </si>
  <si>
    <t>48-9388</t>
    <phoneticPr fontId="5"/>
  </si>
  <si>
    <t>上田　ヨシ</t>
  </si>
  <si>
    <t>宇佐美2124‐10</t>
  </si>
  <si>
    <t>稲葉　房雄</t>
  </si>
  <si>
    <t>宇佐美2124‐7</t>
  </si>
  <si>
    <t>48-8063</t>
    <phoneticPr fontId="5"/>
  </si>
  <si>
    <t>山本　美佐子</t>
  </si>
  <si>
    <t>宇佐美2123‐5</t>
  </si>
  <si>
    <t>48-8464</t>
  </si>
  <si>
    <t>村山　光男</t>
  </si>
  <si>
    <t>宇佐美2124‐3</t>
  </si>
  <si>
    <t>47-1588</t>
  </si>
  <si>
    <t>花園　静江</t>
  </si>
  <si>
    <t>宇佐美2123‐1</t>
  </si>
  <si>
    <t>47-2829</t>
  </si>
  <si>
    <t>堀江　麗子</t>
  </si>
  <si>
    <t>宇佐美2122‐1</t>
  </si>
  <si>
    <t>47-2413</t>
  </si>
  <si>
    <t>山田　竹二郎</t>
  </si>
  <si>
    <t>宇佐美1526‐15</t>
  </si>
  <si>
    <t>47-3241</t>
    <phoneticPr fontId="5"/>
  </si>
  <si>
    <t>木梨　格</t>
  </si>
  <si>
    <t>宇佐美1526‐19</t>
  </si>
  <si>
    <t>47-0129</t>
    <phoneticPr fontId="5"/>
  </si>
  <si>
    <t>森　良氐</t>
    <rPh sb="3" eb="4">
      <t>モト</t>
    </rPh>
    <phoneticPr fontId="5"/>
  </si>
  <si>
    <t>宇佐美1526‐14</t>
  </si>
  <si>
    <t>47-0574</t>
    <phoneticPr fontId="5"/>
  </si>
  <si>
    <t>白橋　兼雄</t>
  </si>
  <si>
    <t>宇佐美1526‐7</t>
  </si>
  <si>
    <t>47-0081</t>
  </si>
  <si>
    <t>大畑　育夫</t>
    <phoneticPr fontId="5"/>
  </si>
  <si>
    <t>宇佐美1526‐8</t>
  </si>
  <si>
    <t>47‐4336</t>
    <phoneticPr fontId="5"/>
  </si>
  <si>
    <t>永野　豊</t>
  </si>
  <si>
    <t>宇佐美1526‐10</t>
  </si>
  <si>
    <t>稲葉　祐司</t>
  </si>
  <si>
    <t>宇佐美2120‐4</t>
  </si>
  <si>
    <t>菊間　あき子</t>
  </si>
  <si>
    <t>宇佐美2127‐4</t>
  </si>
  <si>
    <t>勲は死亡</t>
  </si>
  <si>
    <t>090826</t>
  </si>
  <si>
    <t>太田　よし</t>
  </si>
  <si>
    <t>宇佐美2126‐3</t>
  </si>
  <si>
    <t>黒沢　百合子</t>
  </si>
  <si>
    <t>47-0345</t>
  </si>
  <si>
    <t>和見　ユリ子</t>
  </si>
  <si>
    <t>47-1229</t>
  </si>
  <si>
    <t>神尾　光蔵</t>
  </si>
  <si>
    <t>宇佐美2129‐3</t>
  </si>
  <si>
    <t>47-3727</t>
  </si>
  <si>
    <t>泉　志げ</t>
  </si>
  <si>
    <t>宇佐美2129‐3</t>
    <phoneticPr fontId="5"/>
  </si>
  <si>
    <t>48-8444</t>
    <phoneticPr fontId="5"/>
  </si>
  <si>
    <t>内野　志す江</t>
  </si>
  <si>
    <t>宇佐美2128‐5</t>
  </si>
  <si>
    <t>48-9288</t>
    <phoneticPr fontId="5"/>
  </si>
  <si>
    <t>高橋　俊見</t>
  </si>
  <si>
    <t>宇佐美2128‐4</t>
  </si>
  <si>
    <t>金刺　洋子</t>
  </si>
  <si>
    <t>47‐3066</t>
    <phoneticPr fontId="5"/>
  </si>
  <si>
    <t>大千里　眞之</t>
  </si>
  <si>
    <t>宇佐美2127‐11</t>
  </si>
  <si>
    <t>木部　知彦</t>
    <phoneticPr fontId="5"/>
  </si>
  <si>
    <t>宇佐美2128‐10</t>
  </si>
  <si>
    <t>下峰荘101号</t>
    <phoneticPr fontId="5"/>
  </si>
  <si>
    <t>ともひこ</t>
  </si>
  <si>
    <t>伊郷　多満喜</t>
  </si>
  <si>
    <t>下峰荘201号</t>
    <phoneticPr fontId="5"/>
  </si>
  <si>
    <t>たまき</t>
  </si>
  <si>
    <t>47-4238</t>
    <phoneticPr fontId="5"/>
  </si>
  <si>
    <t>110824</t>
    <phoneticPr fontId="5"/>
  </si>
  <si>
    <t>48-9918</t>
    <phoneticPr fontId="5"/>
  </si>
  <si>
    <t>47-2662</t>
    <phoneticPr fontId="5"/>
  </si>
  <si>
    <t>47-1835</t>
    <phoneticPr fontId="5"/>
  </si>
  <si>
    <t>のぶこ</t>
    <phoneticPr fontId="5"/>
  </si>
  <si>
    <t>宇佐美2346-5</t>
    <phoneticPr fontId="5"/>
  </si>
  <si>
    <t>47‐1298</t>
    <phoneticPr fontId="5"/>
  </si>
  <si>
    <t>モウ　様</t>
    <rPh sb="3" eb="4">
      <t>サマ</t>
    </rPh>
    <phoneticPr fontId="1"/>
  </si>
  <si>
    <t>フミ</t>
    <phoneticPr fontId="5"/>
  </si>
  <si>
    <t>きくゑ様</t>
    <phoneticPr fontId="1"/>
  </si>
  <si>
    <t>川本　清子</t>
    <rPh sb="3" eb="5">
      <t>キヨコ</t>
    </rPh>
    <phoneticPr fontId="5"/>
  </si>
  <si>
    <t>転居先不明</t>
    <rPh sb="0" eb="2">
      <t>テンキョ</t>
    </rPh>
    <rPh sb="2" eb="3">
      <t>サキ</t>
    </rPh>
    <rPh sb="3" eb="5">
      <t>フメイ</t>
    </rPh>
    <phoneticPr fontId="1"/>
  </si>
  <si>
    <t>死亡</t>
    <rPh sb="0" eb="2">
      <t>シボウ</t>
    </rPh>
    <phoneticPr fontId="1"/>
  </si>
  <si>
    <t>古谷田ふみ江</t>
    <rPh sb="0" eb="1">
      <t>フル</t>
    </rPh>
    <phoneticPr fontId="1"/>
  </si>
  <si>
    <t>宇佐美1820‐16</t>
    <phoneticPr fontId="1"/>
  </si>
  <si>
    <t>増田　キヨ</t>
    <phoneticPr fontId="1"/>
  </si>
  <si>
    <t>宮崎が担当</t>
    <rPh sb="0" eb="2">
      <t>ミヤザキ</t>
    </rPh>
    <rPh sb="3" eb="5">
      <t>タントウ</t>
    </rPh>
    <phoneticPr fontId="5"/>
  </si>
  <si>
    <t>稲琴駅前ＡＰ</t>
    <rPh sb="0" eb="1">
      <t>イナ</t>
    </rPh>
    <rPh sb="1" eb="2">
      <t>コト</t>
    </rPh>
    <rPh sb="2" eb="4">
      <t>エキマエ</t>
    </rPh>
    <phoneticPr fontId="1"/>
  </si>
  <si>
    <t>本人死亡</t>
    <rPh sb="0" eb="2">
      <t>ホンニン</t>
    </rPh>
    <rPh sb="2" eb="4">
      <t>シボウ</t>
    </rPh>
    <phoneticPr fontId="5"/>
  </si>
  <si>
    <t>　</t>
    <phoneticPr fontId="1"/>
  </si>
  <si>
    <t>宮内　操</t>
    <phoneticPr fontId="5"/>
  </si>
  <si>
    <t>死亡</t>
    <rPh sb="0" eb="2">
      <t>シボウ</t>
    </rPh>
    <phoneticPr fontId="1"/>
  </si>
  <si>
    <t>離婚・不明</t>
    <rPh sb="0" eb="2">
      <t>リコン</t>
    </rPh>
    <rPh sb="3" eb="5">
      <t>フメイ</t>
    </rPh>
    <phoneticPr fontId="1"/>
  </si>
  <si>
    <t>るり子</t>
    <phoneticPr fontId="5"/>
  </si>
  <si>
    <t>月　子</t>
    <phoneticPr fontId="5"/>
  </si>
  <si>
    <t>珠　美</t>
    <phoneticPr fontId="5"/>
  </si>
  <si>
    <t>ご家族</t>
    <rPh sb="1" eb="3">
      <t>カゾク</t>
    </rPh>
    <phoneticPr fontId="5"/>
  </si>
  <si>
    <t>真紀子</t>
    <phoneticPr fontId="5"/>
  </si>
  <si>
    <t>静　枝</t>
    <phoneticPr fontId="5"/>
  </si>
  <si>
    <t>てい子</t>
    <phoneticPr fontId="5"/>
  </si>
  <si>
    <t>隆　子</t>
    <phoneticPr fontId="5"/>
  </si>
  <si>
    <t>愛　子</t>
    <phoneticPr fontId="5"/>
  </si>
  <si>
    <t>美　織</t>
    <phoneticPr fontId="5"/>
  </si>
  <si>
    <t>民　子</t>
    <phoneticPr fontId="5"/>
  </si>
  <si>
    <t>信　子</t>
    <phoneticPr fontId="5"/>
  </si>
  <si>
    <t>弓　子</t>
    <phoneticPr fontId="5"/>
  </si>
  <si>
    <t>つや子</t>
    <phoneticPr fontId="5"/>
  </si>
  <si>
    <t>和利江</t>
    <phoneticPr fontId="5"/>
  </si>
  <si>
    <t>澄　子</t>
    <phoneticPr fontId="5"/>
  </si>
  <si>
    <t>よしみ</t>
    <phoneticPr fontId="5"/>
  </si>
  <si>
    <t>麻　美</t>
    <phoneticPr fontId="5"/>
  </si>
  <si>
    <t>あゆみ</t>
    <phoneticPr fontId="5"/>
  </si>
  <si>
    <t>なつえ</t>
    <phoneticPr fontId="5"/>
  </si>
  <si>
    <t>栄　子</t>
    <phoneticPr fontId="5"/>
  </si>
  <si>
    <t>美恵子</t>
    <phoneticPr fontId="5"/>
  </si>
  <si>
    <t>佳世子</t>
    <phoneticPr fontId="5"/>
  </si>
  <si>
    <t>直　美</t>
    <phoneticPr fontId="5"/>
  </si>
  <si>
    <t>美津江</t>
    <phoneticPr fontId="5"/>
  </si>
  <si>
    <t>不明</t>
    <rPh sb="0" eb="2">
      <t>フメイ</t>
    </rPh>
    <phoneticPr fontId="1"/>
  </si>
  <si>
    <t>転出</t>
    <rPh sb="0" eb="2">
      <t>テンシュツ</t>
    </rPh>
    <phoneticPr fontId="1"/>
  </si>
  <si>
    <t>三郎・死亡</t>
    <rPh sb="0" eb="2">
      <t>サブロウ</t>
    </rPh>
    <rPh sb="3" eb="5">
      <t>シボウ</t>
    </rPh>
    <phoneticPr fontId="1"/>
  </si>
  <si>
    <t>転出</t>
    <rPh sb="0" eb="2">
      <t>テンシュツ</t>
    </rPh>
    <phoneticPr fontId="1"/>
  </si>
  <si>
    <t>死亡</t>
    <phoneticPr fontId="1"/>
  </si>
  <si>
    <t>久門　鳴人</t>
    <rPh sb="0" eb="1">
      <t>ヒサ</t>
    </rPh>
    <rPh sb="1" eb="2">
      <t>モン</t>
    </rPh>
    <phoneticPr fontId="5"/>
  </si>
  <si>
    <t>浅田　孝男</t>
    <rPh sb="0" eb="2">
      <t>アサダ</t>
    </rPh>
    <rPh sb="3" eb="5">
      <t>タカオ</t>
    </rPh>
    <phoneticPr fontId="1"/>
  </si>
  <si>
    <t>47-0227</t>
    <phoneticPr fontId="1"/>
  </si>
  <si>
    <t>48-9208</t>
    <phoneticPr fontId="1"/>
  </si>
  <si>
    <t>山口　忠義</t>
    <rPh sb="0" eb="2">
      <t>ヤマグチ</t>
    </rPh>
    <rPh sb="3" eb="5">
      <t>タダヨシ</t>
    </rPh>
    <phoneticPr fontId="5"/>
  </si>
  <si>
    <t>宇佐美1076-12</t>
    <rPh sb="0" eb="3">
      <t>ウ</t>
    </rPh>
    <phoneticPr fontId="5"/>
  </si>
  <si>
    <t>佐藤</t>
    <rPh sb="0" eb="2">
      <t>サトウ</t>
    </rPh>
    <phoneticPr fontId="1"/>
  </si>
  <si>
    <t>宇佐美1181-2</t>
    <phoneticPr fontId="1"/>
  </si>
  <si>
    <t>鈴木　康幸</t>
    <rPh sb="4" eb="5">
      <t>サチ</t>
    </rPh>
    <phoneticPr fontId="1"/>
  </si>
  <si>
    <t>佐藤</t>
    <rPh sb="0" eb="2">
      <t>サトウ</t>
    </rPh>
    <phoneticPr fontId="1"/>
  </si>
  <si>
    <t>死亡</t>
    <rPh sb="0" eb="2">
      <t>シボウ</t>
    </rPh>
    <phoneticPr fontId="1"/>
  </si>
  <si>
    <t>認知症</t>
    <rPh sb="0" eb="2">
      <t>ニンチ</t>
    </rPh>
    <rPh sb="2" eb="3">
      <t>ショウ</t>
    </rPh>
    <phoneticPr fontId="1"/>
  </si>
  <si>
    <t>？</t>
    <phoneticPr fontId="1"/>
  </si>
  <si>
    <t>格清</t>
    <phoneticPr fontId="1"/>
  </si>
  <si>
    <t>奥さんのみ</t>
    <rPh sb="0" eb="1">
      <t>オク</t>
    </rPh>
    <phoneticPr fontId="1"/>
  </si>
  <si>
    <t>この住所が安立寺そば</t>
    <rPh sb="2" eb="4">
      <t>ジュウショ</t>
    </rPh>
    <rPh sb="5" eb="7">
      <t>アンリュウ</t>
    </rPh>
    <rPh sb="7" eb="8">
      <t>ジ</t>
    </rPh>
    <phoneticPr fontId="1"/>
  </si>
  <si>
    <t>千葉へ転居</t>
    <rPh sb="0" eb="2">
      <t>チバ</t>
    </rPh>
    <rPh sb="3" eb="5">
      <t>テンキョ</t>
    </rPh>
    <phoneticPr fontId="1"/>
  </si>
  <si>
    <t>此処にいない</t>
    <rPh sb="0" eb="2">
      <t>ココ</t>
    </rPh>
    <phoneticPr fontId="1"/>
  </si>
  <si>
    <t>宇佐美1001-56</t>
    <phoneticPr fontId="1"/>
  </si>
  <si>
    <t>転居先不明</t>
    <rPh sb="0" eb="2">
      <t>テンキョ</t>
    </rPh>
    <rPh sb="2" eb="3">
      <t>サキ</t>
    </rPh>
    <rPh sb="3" eb="5">
      <t>フメイ</t>
    </rPh>
    <phoneticPr fontId="1"/>
  </si>
  <si>
    <t>完治</t>
    <rPh sb="0" eb="2">
      <t>カンジ</t>
    </rPh>
    <phoneticPr fontId="1"/>
  </si>
  <si>
    <t>特養へ転居？</t>
    <rPh sb="0" eb="2">
      <t>トクヨウ</t>
    </rPh>
    <rPh sb="3" eb="5">
      <t>テンキョ</t>
    </rPh>
    <phoneticPr fontId="1"/>
  </si>
  <si>
    <t>48-9834</t>
    <phoneticPr fontId="5"/>
  </si>
  <si>
    <t>47-0634</t>
    <phoneticPr fontId="5"/>
  </si>
  <si>
    <t>47-2491</t>
  </si>
  <si>
    <t>47-0059</t>
  </si>
  <si>
    <t>47-3494</t>
  </si>
  <si>
    <t>48-8797</t>
  </si>
  <si>
    <t>48-9519</t>
  </si>
  <si>
    <t>48-9874</t>
  </si>
  <si>
    <t>47-2421</t>
  </si>
  <si>
    <t>47-0638</t>
  </si>
  <si>
    <t>48-9397</t>
  </si>
  <si>
    <t>48-8230</t>
  </si>
  <si>
    <t>47-1075</t>
  </si>
  <si>
    <t>48-9862</t>
  </si>
  <si>
    <t>48-8511</t>
  </si>
  <si>
    <t>48-9998</t>
  </si>
  <si>
    <t>47-0617</t>
  </si>
  <si>
    <t>47-2222</t>
  </si>
  <si>
    <t>47-1592,47-0712</t>
    <phoneticPr fontId="1"/>
  </si>
  <si>
    <t>48-9122</t>
  </si>
  <si>
    <t>48-9102</t>
  </si>
  <si>
    <t>48-8132</t>
  </si>
  <si>
    <t>47-0853</t>
  </si>
  <si>
    <t>47-1984</t>
  </si>
  <si>
    <t>47-1598</t>
  </si>
  <si>
    <t>47-0183</t>
  </si>
  <si>
    <t>47-0815</t>
  </si>
  <si>
    <t>47-1567</t>
  </si>
  <si>
    <t>47-4247</t>
  </si>
  <si>
    <t>47-0299</t>
  </si>
  <si>
    <t>47-0814</t>
  </si>
  <si>
    <t>47-1225</t>
  </si>
  <si>
    <t>47-1190</t>
  </si>
  <si>
    <t>47-1552</t>
  </si>
  <si>
    <t>47-0553</t>
  </si>
  <si>
    <t>48-9496</t>
  </si>
  <si>
    <t>47-2081</t>
  </si>
  <si>
    <t>47-2480</t>
  </si>
  <si>
    <t>このほかにもお配りの方がいらっしゃると思いますので、</t>
    <rPh sb="7" eb="8">
      <t>クバ</t>
    </rPh>
    <rPh sb="10" eb="11">
      <t>カタ</t>
    </rPh>
    <rPh sb="19" eb="20">
      <t>オモ</t>
    </rPh>
    <phoneticPr fontId="1"/>
  </si>
  <si>
    <t>その方々のお名前と住所電話番号がわかりましたら、</t>
    <rPh sb="2" eb="4">
      <t>カタガタ</t>
    </rPh>
    <rPh sb="6" eb="8">
      <t>ナマエ</t>
    </rPh>
    <rPh sb="9" eb="11">
      <t>ジュウショ</t>
    </rPh>
    <rPh sb="11" eb="13">
      <t>デンワ</t>
    </rPh>
    <rPh sb="13" eb="15">
      <t>バンゴウ</t>
    </rPh>
    <phoneticPr fontId="1"/>
  </si>
  <si>
    <t>ご記入のうえ、佐藤まで返してください。</t>
    <rPh sb="1" eb="3">
      <t>キニュウ</t>
    </rPh>
    <rPh sb="7" eb="9">
      <t>サトウ</t>
    </rPh>
    <rPh sb="11" eb="12">
      <t>カエ</t>
    </rPh>
    <phoneticPr fontId="1"/>
  </si>
  <si>
    <t>よろしくお願いします。</t>
    <rPh sb="5" eb="6">
      <t>ネガ</t>
    </rPh>
    <phoneticPr fontId="1"/>
  </si>
  <si>
    <t>佐藤　完治</t>
    <rPh sb="0" eb="2">
      <t>サトウ</t>
    </rPh>
    <rPh sb="3" eb="5">
      <t>カンジ</t>
    </rPh>
    <phoneticPr fontId="1"/>
  </si>
  <si>
    <t>山本　信雄</t>
    <rPh sb="3" eb="5">
      <t>ノブオ</t>
    </rPh>
    <phoneticPr fontId="1"/>
  </si>
  <si>
    <t>止める？</t>
    <rPh sb="0" eb="1">
      <t>ヤ</t>
    </rPh>
    <phoneticPr fontId="1"/>
  </si>
  <si>
    <t>47-1735</t>
    <phoneticPr fontId="1"/>
  </si>
  <si>
    <t>110204</t>
    <phoneticPr fontId="5"/>
  </si>
  <si>
    <t>悦子</t>
    <rPh sb="0" eb="2">
      <t>エツコ</t>
    </rPh>
    <phoneticPr fontId="1"/>
  </si>
  <si>
    <t>ひろ子</t>
    <rPh sb="2" eb="3">
      <t>コ</t>
    </rPh>
    <phoneticPr fontId="1"/>
  </si>
  <si>
    <t>篠崎　保彦</t>
    <rPh sb="0" eb="2">
      <t>シノザキ</t>
    </rPh>
    <rPh sb="3" eb="5">
      <t>ヤスヒコ</t>
    </rPh>
    <phoneticPr fontId="1"/>
  </si>
  <si>
    <t>素見</t>
    <rPh sb="0" eb="1">
      <t>ス</t>
    </rPh>
    <rPh sb="1" eb="2">
      <t>ミ</t>
    </rPh>
    <phoneticPr fontId="1"/>
  </si>
  <si>
    <t>宇佐美2017-12</t>
    <rPh sb="0" eb="3">
      <t>ウサミ</t>
    </rPh>
    <phoneticPr fontId="1"/>
  </si>
  <si>
    <t>47-4637</t>
    <phoneticPr fontId="1"/>
  </si>
  <si>
    <t>林　洋一</t>
    <rPh sb="0" eb="1">
      <t>ハヤシ</t>
    </rPh>
    <rPh sb="2" eb="4">
      <t>ヨウイチ</t>
    </rPh>
    <phoneticPr fontId="1"/>
  </si>
  <si>
    <t>宇佐美2015-6</t>
    <rPh sb="0" eb="3">
      <t>ウサミ</t>
    </rPh>
    <phoneticPr fontId="1"/>
  </si>
  <si>
    <t>201号室</t>
    <rPh sb="3" eb="5">
      <t>ゴウシツ</t>
    </rPh>
    <phoneticPr fontId="1"/>
  </si>
  <si>
    <t>090-6460-7264</t>
    <phoneticPr fontId="1"/>
  </si>
  <si>
    <t>岡澤　多朗</t>
    <rPh sb="0" eb="2">
      <t>オカザワ</t>
    </rPh>
    <rPh sb="3" eb="5">
      <t>タロウ</t>
    </rPh>
    <phoneticPr fontId="1"/>
  </si>
  <si>
    <t>202号室</t>
    <rPh sb="3" eb="5">
      <t>ゴウシツ</t>
    </rPh>
    <phoneticPr fontId="1"/>
  </si>
  <si>
    <t>080-4136-5795</t>
    <phoneticPr fontId="1"/>
  </si>
  <si>
    <t>杉本　平一</t>
    <rPh sb="0" eb="2">
      <t>スギモト</t>
    </rPh>
    <rPh sb="3" eb="5">
      <t>ヘイイチ</t>
    </rPh>
    <phoneticPr fontId="1"/>
  </si>
  <si>
    <t>まさ子</t>
    <rPh sb="2" eb="3">
      <t>コ</t>
    </rPh>
    <phoneticPr fontId="1"/>
  </si>
  <si>
    <t>宇佐美2017-9</t>
    <rPh sb="0" eb="3">
      <t>ウサミ</t>
    </rPh>
    <phoneticPr fontId="1"/>
  </si>
  <si>
    <t>47-1592</t>
    <phoneticPr fontId="1"/>
  </si>
  <si>
    <t>山下　泰冶</t>
    <rPh sb="0" eb="2">
      <t>ヤマシタ</t>
    </rPh>
    <rPh sb="3" eb="5">
      <t>ヤスジ</t>
    </rPh>
    <phoneticPr fontId="1"/>
  </si>
  <si>
    <t>治子</t>
    <rPh sb="0" eb="2">
      <t>ハルコ</t>
    </rPh>
    <phoneticPr fontId="1"/>
  </si>
  <si>
    <t>十足607-211</t>
    <rPh sb="0" eb="2">
      <t>トオタリ</t>
    </rPh>
    <phoneticPr fontId="1"/>
  </si>
  <si>
    <t>44-0656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</si>
</sst>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>
      <alignment vertical="center"/>
    </xf>
    <xf numFmtId="0" fontId="8" fillId="0" borderId="0">
      <alignment vertical="center"/>
    </xf>
    <xf numFmtId="0" fontId="9" fillId="0" borderId="0"/>
    <xf numFmtId="0" fontId="9" fillId="0" borderId="0">
      <alignment vertical="center"/>
    </xf>
    <xf numFmtId="0" fontId="8" fillId="0" borderId="0">
      <alignment vertical="center"/>
    </xf>
  </cellStyleXfs>
  <cellXfs count="148">
    <xf numFmtId="0" fontId="0" fillId="0" borderId="0" xfId="0">
      <alignment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shrinkToFi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shrinkToFit="1"/>
    </xf>
    <xf numFmtId="0" fontId="6" fillId="0" borderId="2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 shrinkToFit="1"/>
    </xf>
    <xf numFmtId="0" fontId="0" fillId="0" borderId="0" xfId="0" applyBorder="1" applyAlignment="1"/>
    <xf numFmtId="49" fontId="7" fillId="0" borderId="0" xfId="0" applyNumberFormat="1" applyFont="1" applyBorder="1" applyAlignment="1">
      <alignment horizont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shrinkToFit="1"/>
    </xf>
    <xf numFmtId="0" fontId="0" fillId="0" borderId="1" xfId="0" applyFont="1" applyBorder="1" applyAlignment="1">
      <alignment horizontal="left" shrinkToFit="1"/>
    </xf>
    <xf numFmtId="0" fontId="2" fillId="0" borderId="5" xfId="0" applyFont="1" applyBorder="1" applyAlignment="1">
      <alignment horizontal="left" shrinkToFit="1"/>
    </xf>
    <xf numFmtId="0" fontId="2" fillId="0" borderId="5" xfId="0" applyFont="1" applyBorder="1" applyAlignment="1">
      <alignment horizontal="left"/>
    </xf>
    <xf numFmtId="0" fontId="0" fillId="0" borderId="2" xfId="0" applyBorder="1" applyAlignment="1">
      <alignment horizontal="left" shrinkToFit="1"/>
    </xf>
    <xf numFmtId="49" fontId="7" fillId="0" borderId="4" xfId="0" applyNumberFormat="1" applyFont="1" applyBorder="1" applyAlignment="1">
      <alignment horizontal="center" shrinkToFit="1"/>
    </xf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left" shrinkToFit="1"/>
    </xf>
    <xf numFmtId="49" fontId="7" fillId="0" borderId="6" xfId="0" applyNumberFormat="1" applyFont="1" applyBorder="1" applyAlignment="1">
      <alignment horizontal="center" shrinkToFit="1"/>
    </xf>
    <xf numFmtId="0" fontId="2" fillId="0" borderId="7" xfId="0" applyFont="1" applyBorder="1" applyAlignment="1">
      <alignment horizontal="left" shrinkToFit="1"/>
    </xf>
    <xf numFmtId="0" fontId="2" fillId="0" borderId="7" xfId="0" applyFont="1" applyBorder="1" applyAlignment="1">
      <alignment horizontal="left"/>
    </xf>
    <xf numFmtId="0" fontId="8" fillId="0" borderId="8" xfId="1" applyFont="1" applyBorder="1">
      <alignment vertical="center"/>
    </xf>
    <xf numFmtId="0" fontId="4" fillId="0" borderId="7" xfId="0" applyFont="1" applyBorder="1" applyAlignment="1">
      <alignment horizontal="left" shrinkToFit="1"/>
    </xf>
    <xf numFmtId="0" fontId="6" fillId="0" borderId="9" xfId="0" applyFont="1" applyBorder="1" applyAlignment="1">
      <alignment horizontal="center"/>
    </xf>
    <xf numFmtId="0" fontId="9" fillId="0" borderId="0" xfId="2" applyBorder="1"/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shrinkToFit="1"/>
    </xf>
    <xf numFmtId="0" fontId="7" fillId="0" borderId="1" xfId="2" applyFont="1" applyBorder="1" applyAlignment="1">
      <alignment horizontal="left" vertical="center" shrinkToFit="1"/>
    </xf>
    <xf numFmtId="0" fontId="2" fillId="0" borderId="1" xfId="2" applyFont="1" applyBorder="1" applyAlignment="1">
      <alignment horizontal="left" vertical="center"/>
    </xf>
    <xf numFmtId="0" fontId="6" fillId="0" borderId="1" xfId="2" applyFont="1" applyBorder="1" applyAlignment="1">
      <alignment horizontal="center" vertical="center"/>
    </xf>
    <xf numFmtId="49" fontId="7" fillId="0" borderId="1" xfId="2" applyNumberFormat="1" applyFont="1" applyBorder="1" applyAlignment="1">
      <alignment horizontal="center" vertical="center" shrinkToFit="1"/>
    </xf>
    <xf numFmtId="0" fontId="9" fillId="0" borderId="0" xfId="2" applyBorder="1" applyAlignment="1">
      <alignment vertical="center"/>
    </xf>
    <xf numFmtId="0" fontId="2" fillId="0" borderId="1" xfId="2" applyFont="1" applyBorder="1" applyAlignment="1">
      <alignment horizontal="center"/>
    </xf>
    <xf numFmtId="0" fontId="2" fillId="0" borderId="1" xfId="2" applyFont="1" applyBorder="1" applyAlignment="1">
      <alignment horizontal="left" shrinkToFit="1"/>
    </xf>
    <xf numFmtId="0" fontId="2" fillId="0" borderId="1" xfId="2" applyFont="1" applyBorder="1" applyAlignment="1">
      <alignment horizontal="left"/>
    </xf>
    <xf numFmtId="0" fontId="3" fillId="0" borderId="1" xfId="2" applyFont="1" applyBorder="1" applyAlignment="1">
      <alignment horizontal="left"/>
    </xf>
    <xf numFmtId="0" fontId="4" fillId="0" borderId="1" xfId="2" applyFont="1" applyBorder="1" applyAlignment="1">
      <alignment horizontal="left" shrinkToFit="1"/>
    </xf>
    <xf numFmtId="0" fontId="6" fillId="0" borderId="1" xfId="2" applyFont="1" applyFill="1" applyBorder="1" applyAlignment="1">
      <alignment horizontal="center"/>
    </xf>
    <xf numFmtId="49" fontId="7" fillId="0" borderId="1" xfId="2" applyNumberFormat="1" applyFont="1" applyBorder="1" applyAlignment="1">
      <alignment horizontal="center" shrinkToFit="1"/>
    </xf>
    <xf numFmtId="0" fontId="9" fillId="0" borderId="0" xfId="2" applyBorder="1" applyAlignment="1"/>
    <xf numFmtId="0" fontId="2" fillId="0" borderId="1" xfId="2" applyFont="1" applyFill="1" applyBorder="1" applyAlignment="1">
      <alignment horizontal="left"/>
    </xf>
    <xf numFmtId="0" fontId="2" fillId="0" borderId="6" xfId="2" applyFont="1" applyBorder="1" applyAlignment="1">
      <alignment horizontal="left"/>
    </xf>
    <xf numFmtId="0" fontId="9" fillId="0" borderId="0" xfId="2"/>
    <xf numFmtId="0" fontId="2" fillId="2" borderId="1" xfId="2" applyFont="1" applyFill="1" applyBorder="1" applyAlignment="1">
      <alignment horizontal="left" shrinkToFit="1"/>
    </xf>
    <xf numFmtId="49" fontId="7" fillId="0" borderId="7" xfId="2" applyNumberFormat="1" applyFont="1" applyBorder="1" applyAlignment="1">
      <alignment horizontal="center" shrinkToFit="1"/>
    </xf>
    <xf numFmtId="49" fontId="2" fillId="0" borderId="5" xfId="2" applyNumberFormat="1" applyFont="1" applyFill="1" applyBorder="1" applyAlignment="1">
      <alignment horizontal="center" shrinkToFit="1"/>
    </xf>
    <xf numFmtId="49" fontId="7" fillId="0" borderId="5" xfId="2" applyNumberFormat="1" applyFont="1" applyBorder="1" applyAlignment="1">
      <alignment horizontal="center" shrinkToFit="1"/>
    </xf>
    <xf numFmtId="0" fontId="2" fillId="0" borderId="0" xfId="2" applyFont="1" applyFill="1" applyBorder="1"/>
    <xf numFmtId="0" fontId="2" fillId="0" borderId="3" xfId="2" applyFont="1" applyBorder="1" applyAlignment="1">
      <alignment horizontal="center"/>
    </xf>
    <xf numFmtId="0" fontId="2" fillId="0" borderId="3" xfId="2" applyFont="1" applyBorder="1" applyAlignment="1"/>
    <xf numFmtId="0" fontId="9" fillId="0" borderId="3" xfId="2" applyBorder="1" applyAlignment="1">
      <alignment vertical="center"/>
    </xf>
    <xf numFmtId="0" fontId="2" fillId="0" borderId="3" xfId="2" applyFont="1" applyBorder="1" applyAlignment="1">
      <alignment horizontal="left"/>
    </xf>
    <xf numFmtId="0" fontId="9" fillId="0" borderId="3" xfId="2" applyFont="1" applyFill="1" applyBorder="1" applyAlignment="1">
      <alignment horizontal="center"/>
    </xf>
    <xf numFmtId="0" fontId="6" fillId="0" borderId="3" xfId="2" applyFont="1" applyBorder="1" applyAlignment="1"/>
    <xf numFmtId="0" fontId="9" fillId="0" borderId="0" xfId="2" applyAlignment="1">
      <alignment vertical="center"/>
    </xf>
    <xf numFmtId="0" fontId="4" fillId="0" borderId="3" xfId="2" applyFont="1" applyBorder="1" applyAlignment="1">
      <alignment horizontal="center"/>
    </xf>
    <xf numFmtId="0" fontId="2" fillId="0" borderId="10" xfId="2" applyFont="1" applyBorder="1" applyAlignment="1">
      <alignment horizontal="left"/>
    </xf>
    <xf numFmtId="0" fontId="2" fillId="0" borderId="7" xfId="2" applyFont="1" applyBorder="1" applyAlignment="1">
      <alignment horizontal="left" shrinkToFit="1"/>
    </xf>
    <xf numFmtId="0" fontId="2" fillId="0" borderId="7" xfId="2" applyFont="1" applyBorder="1" applyAlignment="1">
      <alignment horizontal="left"/>
    </xf>
    <xf numFmtId="0" fontId="3" fillId="0" borderId="7" xfId="2" applyFont="1" applyBorder="1" applyAlignment="1">
      <alignment horizontal="left"/>
    </xf>
    <xf numFmtId="0" fontId="4" fillId="0" borderId="7" xfId="2" applyFont="1" applyBorder="1" applyAlignment="1">
      <alignment horizontal="left" shrinkToFit="1"/>
    </xf>
    <xf numFmtId="0" fontId="6" fillId="0" borderId="7" xfId="2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shrinkToFit="1"/>
    </xf>
    <xf numFmtId="49" fontId="7" fillId="0" borderId="3" xfId="0" applyNumberFormat="1" applyFont="1" applyFill="1" applyBorder="1" applyAlignment="1">
      <alignment horizontal="center" shrinkToFit="1"/>
    </xf>
    <xf numFmtId="0" fontId="0" fillId="0" borderId="0" xfId="0" applyFill="1" applyBorder="1" applyAlignment="1"/>
    <xf numFmtId="0" fontId="0" fillId="2" borderId="1" xfId="0" applyFill="1" applyBorder="1" applyAlignment="1">
      <alignment horizontal="center"/>
    </xf>
    <xf numFmtId="0" fontId="2" fillId="2" borderId="5" xfId="0" applyFont="1" applyFill="1" applyBorder="1" applyAlignment="1">
      <alignment horizontal="left" shrinkToFit="1"/>
    </xf>
    <xf numFmtId="0" fontId="2" fillId="2" borderId="5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 shrinkToFit="1"/>
    </xf>
    <xf numFmtId="0" fontId="6" fillId="2" borderId="5" xfId="0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 shrinkToFit="1"/>
    </xf>
    <xf numFmtId="0" fontId="3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shrinkToFit="1"/>
    </xf>
    <xf numFmtId="49" fontId="7" fillId="0" borderId="0" xfId="0" applyNumberFormat="1" applyFont="1" applyFill="1" applyBorder="1" applyAlignment="1">
      <alignment horizontal="center" shrinkToFit="1"/>
    </xf>
    <xf numFmtId="49" fontId="7" fillId="2" borderId="1" xfId="0" applyNumberFormat="1" applyFont="1" applyFill="1" applyBorder="1" applyAlignment="1">
      <alignment horizontal="center" shrinkToFit="1"/>
    </xf>
    <xf numFmtId="0" fontId="4" fillId="0" borderId="2" xfId="0" applyFont="1" applyBorder="1" applyAlignment="1">
      <alignment horizontal="left" shrinkToFit="1"/>
    </xf>
    <xf numFmtId="0" fontId="6" fillId="0" borderId="3" xfId="0" applyFont="1" applyBorder="1" applyAlignment="1">
      <alignment horizontal="center"/>
    </xf>
    <xf numFmtId="0" fontId="0" fillId="0" borderId="3" xfId="0" applyBorder="1" applyAlignment="1"/>
    <xf numFmtId="0" fontId="0" fillId="0" borderId="11" xfId="0" applyBorder="1" applyAlignment="1"/>
    <xf numFmtId="0" fontId="2" fillId="0" borderId="2" xfId="0" applyFont="1" applyBorder="1" applyAlignment="1">
      <alignment horizontal="left" shrinkToFit="1"/>
    </xf>
    <xf numFmtId="0" fontId="0" fillId="0" borderId="3" xfId="0" applyFont="1" applyBorder="1" applyAlignment="1">
      <alignment shrinkToFit="1"/>
    </xf>
    <xf numFmtId="0" fontId="0" fillId="0" borderId="3" xfId="0" applyFont="1" applyFill="1" applyBorder="1" applyAlignment="1">
      <alignment shrinkToFit="1"/>
    </xf>
    <xf numFmtId="0" fontId="2" fillId="0" borderId="6" xfId="0" applyFont="1" applyBorder="1" applyAlignment="1">
      <alignment horizontal="left" shrinkToFit="1"/>
    </xf>
    <xf numFmtId="0" fontId="2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12" xfId="0" applyFont="1" applyBorder="1" applyAlignment="1">
      <alignment horizontal="left" shrinkToFit="1"/>
    </xf>
    <xf numFmtId="0" fontId="6" fillId="0" borderId="13" xfId="0" applyFont="1" applyBorder="1" applyAlignment="1">
      <alignment horizontal="center"/>
    </xf>
    <xf numFmtId="49" fontId="7" fillId="0" borderId="14" xfId="0" applyNumberFormat="1" applyFont="1" applyBorder="1" applyAlignment="1">
      <alignment horizontal="center" shrinkToFit="1"/>
    </xf>
    <xf numFmtId="0" fontId="0" fillId="0" borderId="13" xfId="0" applyBorder="1" applyAlignment="1"/>
    <xf numFmtId="0" fontId="0" fillId="0" borderId="15" xfId="0" applyBorder="1" applyAlignment="1"/>
    <xf numFmtId="0" fontId="2" fillId="0" borderId="3" xfId="0" applyFont="1" applyBorder="1" applyAlignment="1">
      <alignment horizontal="left" shrinkToFit="1"/>
    </xf>
    <xf numFmtId="0" fontId="2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shrinkToFit="1"/>
    </xf>
    <xf numFmtId="0" fontId="2" fillId="0" borderId="16" xfId="0" applyFont="1" applyBorder="1" applyAlignment="1">
      <alignment horizontal="left"/>
    </xf>
    <xf numFmtId="0" fontId="0" fillId="0" borderId="17" xfId="0" applyBorder="1" applyAlignment="1"/>
    <xf numFmtId="0" fontId="3" fillId="0" borderId="18" xfId="0" applyFont="1" applyBorder="1" applyAlignment="1">
      <alignment horizontal="left"/>
    </xf>
    <xf numFmtId="0" fontId="4" fillId="0" borderId="5" xfId="0" applyFont="1" applyBorder="1" applyAlignment="1">
      <alignment horizontal="left" shrinkToFit="1"/>
    </xf>
    <xf numFmtId="0" fontId="6" fillId="0" borderId="5" xfId="0" applyFont="1" applyBorder="1" applyAlignment="1">
      <alignment horizontal="center"/>
    </xf>
    <xf numFmtId="49" fontId="7" fillId="0" borderId="5" xfId="0" applyNumberFormat="1" applyFont="1" applyBorder="1" applyAlignment="1">
      <alignment horizontal="center" shrinkToFit="1"/>
    </xf>
    <xf numFmtId="0" fontId="0" fillId="0" borderId="5" xfId="0" applyFont="1" applyBorder="1" applyAlignment="1">
      <alignment shrinkToFit="1"/>
    </xf>
    <xf numFmtId="0" fontId="2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1" xfId="0" applyFont="1" applyBorder="1" applyAlignment="1">
      <alignment shrinkToFit="1"/>
    </xf>
    <xf numFmtId="0" fontId="2" fillId="0" borderId="2" xfId="0" applyFont="1" applyFill="1" applyBorder="1" applyAlignment="1">
      <alignment horizontal="left"/>
    </xf>
    <xf numFmtId="0" fontId="0" fillId="0" borderId="1" xfId="0" applyBorder="1" applyAlignment="1">
      <alignment shrinkToFit="1"/>
    </xf>
    <xf numFmtId="0" fontId="2" fillId="0" borderId="1" xfId="0" applyFont="1" applyFill="1" applyBorder="1" applyAlignment="1">
      <alignment horizontal="left" shrinkToFit="1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shrinkToFit="1"/>
    </xf>
    <xf numFmtId="0" fontId="0" fillId="0" borderId="1" xfId="0" applyBorder="1" applyAlignment="1"/>
    <xf numFmtId="0" fontId="4" fillId="0" borderId="1" xfId="0" applyFont="1" applyBorder="1" applyAlignment="1">
      <alignment horizontal="left"/>
    </xf>
    <xf numFmtId="0" fontId="4" fillId="0" borderId="6" xfId="0" applyFont="1" applyBorder="1" applyAlignment="1">
      <alignment horizontal="left" shrinkToFit="1"/>
    </xf>
    <xf numFmtId="0" fontId="6" fillId="0" borderId="6" xfId="0" applyFont="1" applyBorder="1" applyAlignment="1">
      <alignment horizontal="center"/>
    </xf>
    <xf numFmtId="0" fontId="7" fillId="0" borderId="0" xfId="0" applyFont="1">
      <alignment vertical="center"/>
    </xf>
    <xf numFmtId="0" fontId="2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 shrinkToFit="1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3" xfId="0" applyFont="1" applyFill="1" applyBorder="1" applyAlignment="1">
      <alignment horizontal="left" shrinkToFit="1"/>
    </xf>
    <xf numFmtId="0" fontId="2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shrinkToFit="1"/>
    </xf>
    <xf numFmtId="0" fontId="6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6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0" fillId="2" borderId="3" xfId="0" applyFill="1" applyBorder="1" applyAlignment="1"/>
    <xf numFmtId="0" fontId="3" fillId="2" borderId="4" xfId="0" applyFont="1" applyFill="1" applyBorder="1" applyAlignment="1">
      <alignment horizontal="left"/>
    </xf>
    <xf numFmtId="0" fontId="0" fillId="2" borderId="0" xfId="0" applyFill="1" applyBorder="1" applyAlignment="1"/>
  </cellXfs>
  <cellStyles count="5">
    <cellStyle name="標準" xfId="0" builtinId="0"/>
    <cellStyle name="標準 2" xfId="2"/>
    <cellStyle name="標準 3" xfId="3"/>
    <cellStyle name="標準 5" xfId="1"/>
    <cellStyle name="標準 5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K22"/>
  <sheetViews>
    <sheetView zoomScale="115" zoomScaleNormal="115" zoomScalePageLayoutView="115" workbookViewId="0">
      <pane xSplit="2" ySplit="1" topLeftCell="C11" activePane="bottomRight" state="frozen"/>
      <selection pane="topRight" activeCell="C1" sqref="C1"/>
      <selection pane="bottomLeft" activeCell="A3" sqref="A3"/>
      <selection pane="bottomRight" activeCell="F24" sqref="F24"/>
    </sheetView>
  </sheetViews>
  <sheetFormatPr baseColWidth="12" defaultColWidth="9" defaultRowHeight="14" x14ac:dyDescent="0.15"/>
  <cols>
    <col min="1" max="1" width="5.1640625" style="54" customWidth="1"/>
    <col min="2" max="2" width="16.1640625" style="54" customWidth="1"/>
    <col min="3" max="3" width="10.1640625" style="54" customWidth="1"/>
    <col min="4" max="4" width="7.83203125" style="54" customWidth="1"/>
    <col min="5" max="5" width="19.5" style="54" customWidth="1"/>
    <col min="6" max="6" width="5" style="54" customWidth="1"/>
    <col min="7" max="7" width="11" style="54" customWidth="1"/>
    <col min="8" max="8" width="10.6640625" style="54" customWidth="1"/>
    <col min="9" max="9" width="7.83203125" style="54" customWidth="1"/>
    <col min="10" max="10" width="8.1640625" style="54" customWidth="1"/>
    <col min="11" max="11" width="7.83203125" style="54" customWidth="1"/>
    <col min="12" max="16384" width="9" style="54"/>
  </cols>
  <sheetData>
    <row r="1" spans="1:11" s="43" customFormat="1" ht="26.25" customHeight="1" x14ac:dyDescent="0.25">
      <c r="A1" s="37" t="s">
        <v>55</v>
      </c>
      <c r="B1" s="38" t="s">
        <v>947</v>
      </c>
      <c r="C1" s="38" t="s">
        <v>948</v>
      </c>
      <c r="D1" s="37" t="s">
        <v>58</v>
      </c>
      <c r="E1" s="37" t="s">
        <v>59</v>
      </c>
      <c r="F1" s="39" t="s">
        <v>60</v>
      </c>
      <c r="G1" s="40" t="s">
        <v>61</v>
      </c>
      <c r="H1" s="38" t="s">
        <v>62</v>
      </c>
      <c r="I1" s="41" t="s">
        <v>887</v>
      </c>
      <c r="J1" s="42" t="s">
        <v>64</v>
      </c>
      <c r="K1" s="42" t="s">
        <v>65</v>
      </c>
    </row>
    <row r="2" spans="1:11" s="66" customFormat="1" ht="20" customHeight="1" x14ac:dyDescent="0.15">
      <c r="A2" s="60">
        <v>1</v>
      </c>
      <c r="B2" s="61" t="s">
        <v>1044</v>
      </c>
      <c r="C2" s="62"/>
      <c r="D2" s="53" t="s">
        <v>1</v>
      </c>
      <c r="E2" s="63" t="s">
        <v>1045</v>
      </c>
      <c r="F2" s="62"/>
      <c r="G2" s="62"/>
      <c r="H2" s="62"/>
      <c r="I2" s="64" t="s">
        <v>1046</v>
      </c>
      <c r="J2" s="65" t="s">
        <v>1047</v>
      </c>
      <c r="K2" s="62"/>
    </row>
    <row r="3" spans="1:11" s="66" customFormat="1" ht="20" customHeight="1" x14ac:dyDescent="0.15">
      <c r="A3" s="60">
        <f t="shared" ref="A3:A22" si="0">A2+1</f>
        <v>2</v>
      </c>
      <c r="B3" s="61" t="s">
        <v>1048</v>
      </c>
      <c r="C3" s="62"/>
      <c r="D3" s="53" t="s">
        <v>1</v>
      </c>
      <c r="E3" s="63" t="s">
        <v>1049</v>
      </c>
      <c r="F3" s="62"/>
      <c r="G3" s="62"/>
      <c r="H3" s="62"/>
      <c r="I3" s="64" t="s">
        <v>1046</v>
      </c>
      <c r="J3" s="65" t="s">
        <v>1047</v>
      </c>
      <c r="K3" s="62"/>
    </row>
    <row r="4" spans="1:11" s="66" customFormat="1" ht="20" customHeight="1" x14ac:dyDescent="0.15">
      <c r="A4" s="60">
        <f t="shared" si="0"/>
        <v>3</v>
      </c>
      <c r="B4" s="61" t="s">
        <v>1050</v>
      </c>
      <c r="C4" s="62"/>
      <c r="D4" s="53" t="s">
        <v>1</v>
      </c>
      <c r="E4" s="63" t="s">
        <v>1051</v>
      </c>
      <c r="F4" s="62"/>
      <c r="G4" s="62"/>
      <c r="H4" s="62"/>
      <c r="I4" s="64" t="s">
        <v>1046</v>
      </c>
      <c r="J4" s="65" t="s">
        <v>1047</v>
      </c>
      <c r="K4" s="62"/>
    </row>
    <row r="5" spans="1:11" s="66" customFormat="1" ht="20" customHeight="1" x14ac:dyDescent="0.15">
      <c r="A5" s="60">
        <f t="shared" si="0"/>
        <v>4</v>
      </c>
      <c r="B5" s="61" t="s">
        <v>1052</v>
      </c>
      <c r="C5" s="62"/>
      <c r="D5" s="53" t="s">
        <v>1</v>
      </c>
      <c r="E5" s="63" t="s">
        <v>1053</v>
      </c>
      <c r="F5" s="62"/>
      <c r="G5" s="62"/>
      <c r="H5" s="62"/>
      <c r="I5" s="64" t="s">
        <v>1046</v>
      </c>
      <c r="J5" s="65" t="s">
        <v>1047</v>
      </c>
      <c r="K5" s="62"/>
    </row>
    <row r="6" spans="1:11" s="66" customFormat="1" ht="20" customHeight="1" x14ac:dyDescent="0.15">
      <c r="A6" s="60">
        <f t="shared" si="0"/>
        <v>5</v>
      </c>
      <c r="B6" s="61" t="s">
        <v>1054</v>
      </c>
      <c r="C6" s="62"/>
      <c r="D6" s="53" t="s">
        <v>1</v>
      </c>
      <c r="E6" s="63" t="s">
        <v>1055</v>
      </c>
      <c r="F6" s="62"/>
      <c r="G6" s="62"/>
      <c r="H6" s="62"/>
      <c r="I6" s="64" t="s">
        <v>1046</v>
      </c>
      <c r="J6" s="65" t="s">
        <v>1047</v>
      </c>
      <c r="K6" s="62"/>
    </row>
    <row r="7" spans="1:11" s="66" customFormat="1" ht="20" customHeight="1" x14ac:dyDescent="0.15">
      <c r="A7" s="60">
        <f t="shared" si="0"/>
        <v>6</v>
      </c>
      <c r="B7" s="61" t="s">
        <v>1056</v>
      </c>
      <c r="C7" s="62"/>
      <c r="D7" s="53" t="s">
        <v>1</v>
      </c>
      <c r="E7" s="63" t="s">
        <v>1057</v>
      </c>
      <c r="F7" s="62"/>
      <c r="G7" s="62"/>
      <c r="H7" s="62"/>
      <c r="I7" s="64" t="s">
        <v>1046</v>
      </c>
      <c r="J7" s="65" t="s">
        <v>1047</v>
      </c>
      <c r="K7" s="62"/>
    </row>
    <row r="8" spans="1:11" s="66" customFormat="1" ht="20" customHeight="1" x14ac:dyDescent="0.15">
      <c r="A8" s="60">
        <f t="shared" si="0"/>
        <v>7</v>
      </c>
      <c r="B8" s="61" t="s">
        <v>1058</v>
      </c>
      <c r="C8" s="62"/>
      <c r="D8" s="53" t="s">
        <v>1</v>
      </c>
      <c r="E8" s="63" t="s">
        <v>1059</v>
      </c>
      <c r="F8" s="62"/>
      <c r="G8" s="62"/>
      <c r="H8" s="62"/>
      <c r="I8" s="64" t="s">
        <v>1046</v>
      </c>
      <c r="J8" s="65" t="s">
        <v>1047</v>
      </c>
      <c r="K8" s="62"/>
    </row>
    <row r="9" spans="1:11" s="66" customFormat="1" ht="20" customHeight="1" x14ac:dyDescent="0.15">
      <c r="A9" s="60">
        <f t="shared" si="0"/>
        <v>8</v>
      </c>
      <c r="B9" s="61" t="s">
        <v>1060</v>
      </c>
      <c r="C9" s="62" t="s">
        <v>1061</v>
      </c>
      <c r="D9" s="53" t="s">
        <v>1</v>
      </c>
      <c r="E9" s="63" t="s">
        <v>1062</v>
      </c>
      <c r="F9" s="62"/>
      <c r="G9" s="62"/>
      <c r="H9" s="62"/>
      <c r="I9" s="64" t="s">
        <v>1046</v>
      </c>
      <c r="J9" s="65" t="s">
        <v>1047</v>
      </c>
      <c r="K9" s="62"/>
    </row>
    <row r="10" spans="1:11" s="66" customFormat="1" ht="20" customHeight="1" x14ac:dyDescent="0.15">
      <c r="A10" s="60">
        <f t="shared" si="0"/>
        <v>9</v>
      </c>
      <c r="B10" s="61" t="s">
        <v>1063</v>
      </c>
      <c r="C10" s="62"/>
      <c r="D10" s="53" t="s">
        <v>1</v>
      </c>
      <c r="E10" s="63" t="s">
        <v>1064</v>
      </c>
      <c r="F10" s="62"/>
      <c r="G10" s="62"/>
      <c r="H10" s="62"/>
      <c r="I10" s="64" t="s">
        <v>1046</v>
      </c>
      <c r="J10" s="65" t="s">
        <v>1047</v>
      </c>
      <c r="K10" s="62"/>
    </row>
    <row r="11" spans="1:11" s="66" customFormat="1" ht="20" customHeight="1" x14ac:dyDescent="0.15">
      <c r="A11" s="60">
        <f t="shared" si="0"/>
        <v>10</v>
      </c>
      <c r="B11" s="61" t="s">
        <v>1065</v>
      </c>
      <c r="C11" s="62"/>
      <c r="D11" s="53" t="s">
        <v>1</v>
      </c>
      <c r="E11" s="63" t="s">
        <v>1066</v>
      </c>
      <c r="F11" s="62"/>
      <c r="G11" s="62"/>
      <c r="H11" s="62"/>
      <c r="I11" s="64" t="s">
        <v>1046</v>
      </c>
      <c r="J11" s="65" t="s">
        <v>1047</v>
      </c>
      <c r="K11" s="62"/>
    </row>
    <row r="12" spans="1:11" s="66" customFormat="1" ht="20" customHeight="1" x14ac:dyDescent="0.15">
      <c r="A12" s="60">
        <f t="shared" si="0"/>
        <v>11</v>
      </c>
      <c r="B12" s="61" t="s">
        <v>1067</v>
      </c>
      <c r="C12" s="62"/>
      <c r="D12" s="53" t="s">
        <v>1</v>
      </c>
      <c r="E12" s="63" t="s">
        <v>1068</v>
      </c>
      <c r="F12" s="62"/>
      <c r="G12" s="62"/>
      <c r="H12" s="62"/>
      <c r="I12" s="64" t="s">
        <v>1046</v>
      </c>
      <c r="J12" s="65" t="s">
        <v>1047</v>
      </c>
      <c r="K12" s="62"/>
    </row>
    <row r="13" spans="1:11" s="66" customFormat="1" ht="20" customHeight="1" x14ac:dyDescent="0.15">
      <c r="A13" s="60">
        <f t="shared" si="0"/>
        <v>12</v>
      </c>
      <c r="B13" s="61" t="s">
        <v>1069</v>
      </c>
      <c r="C13" s="62"/>
      <c r="D13" s="53" t="s">
        <v>1</v>
      </c>
      <c r="E13" s="63" t="s">
        <v>1070</v>
      </c>
      <c r="F13" s="62"/>
      <c r="G13" s="62"/>
      <c r="H13" s="62"/>
      <c r="I13" s="64" t="s">
        <v>1046</v>
      </c>
      <c r="J13" s="65" t="s">
        <v>1047</v>
      </c>
      <c r="K13" s="62"/>
    </row>
    <row r="14" spans="1:11" s="66" customFormat="1" ht="20" customHeight="1" x14ac:dyDescent="0.15">
      <c r="A14" s="60">
        <f t="shared" si="0"/>
        <v>13</v>
      </c>
      <c r="B14" s="61" t="s">
        <v>1071</v>
      </c>
      <c r="C14" s="62"/>
      <c r="D14" s="53" t="s">
        <v>1</v>
      </c>
      <c r="E14" s="63" t="s">
        <v>1072</v>
      </c>
      <c r="F14" s="62"/>
      <c r="G14" s="62"/>
      <c r="H14" s="62"/>
      <c r="I14" s="64" t="s">
        <v>1046</v>
      </c>
      <c r="J14" s="65" t="s">
        <v>1047</v>
      </c>
      <c r="K14" s="62"/>
    </row>
    <row r="15" spans="1:11" s="66" customFormat="1" ht="20" customHeight="1" x14ac:dyDescent="0.15">
      <c r="A15" s="60">
        <f t="shared" si="0"/>
        <v>14</v>
      </c>
      <c r="B15" s="61" t="s">
        <v>1073</v>
      </c>
      <c r="C15" s="62"/>
      <c r="D15" s="53" t="s">
        <v>1</v>
      </c>
      <c r="E15" s="63" t="s">
        <v>1074</v>
      </c>
      <c r="F15" s="67" t="s">
        <v>1075</v>
      </c>
      <c r="G15" s="62"/>
      <c r="H15" s="62"/>
      <c r="I15" s="64" t="s">
        <v>1046</v>
      </c>
      <c r="J15" s="65" t="s">
        <v>1047</v>
      </c>
      <c r="K15" s="62"/>
    </row>
    <row r="16" spans="1:11" s="66" customFormat="1" ht="20" customHeight="1" x14ac:dyDescent="0.15">
      <c r="A16" s="60">
        <f t="shared" si="0"/>
        <v>15</v>
      </c>
      <c r="B16" s="61" t="s">
        <v>1076</v>
      </c>
      <c r="C16" s="62"/>
      <c r="D16" s="53" t="s">
        <v>1</v>
      </c>
      <c r="E16" s="63" t="s">
        <v>1077</v>
      </c>
      <c r="F16" s="67" t="s">
        <v>1078</v>
      </c>
      <c r="G16" s="62"/>
      <c r="H16" s="62"/>
      <c r="I16" s="64" t="s">
        <v>1046</v>
      </c>
      <c r="J16" s="65" t="s">
        <v>1047</v>
      </c>
      <c r="K16" s="62"/>
    </row>
    <row r="17" spans="1:11" s="66" customFormat="1" ht="20" customHeight="1" x14ac:dyDescent="0.15">
      <c r="A17" s="60">
        <f t="shared" si="0"/>
        <v>16</v>
      </c>
      <c r="B17" s="61" t="s">
        <v>1079</v>
      </c>
      <c r="C17" s="62"/>
      <c r="D17" s="53" t="s">
        <v>1</v>
      </c>
      <c r="E17" s="63" t="s">
        <v>1080</v>
      </c>
      <c r="F17" s="60"/>
      <c r="G17" s="62"/>
      <c r="H17" s="62"/>
      <c r="I17" s="64" t="s">
        <v>1046</v>
      </c>
      <c r="J17" s="65" t="s">
        <v>1047</v>
      </c>
      <c r="K17" s="62"/>
    </row>
    <row r="18" spans="1:11" s="66" customFormat="1" ht="20" customHeight="1" x14ac:dyDescent="0.15">
      <c r="A18" s="60">
        <f t="shared" si="0"/>
        <v>17</v>
      </c>
      <c r="B18" s="61" t="s">
        <v>1081</v>
      </c>
      <c r="C18" s="62"/>
      <c r="D18" s="53" t="s">
        <v>1</v>
      </c>
      <c r="E18" s="63" t="s">
        <v>1082</v>
      </c>
      <c r="F18" s="60"/>
      <c r="G18" s="62"/>
      <c r="H18" s="62"/>
      <c r="I18" s="64" t="s">
        <v>1046</v>
      </c>
      <c r="J18" s="65" t="s">
        <v>1047</v>
      </c>
      <c r="K18" s="62"/>
    </row>
    <row r="19" spans="1:11" s="66" customFormat="1" ht="20" customHeight="1" x14ac:dyDescent="0.15">
      <c r="A19" s="60">
        <f t="shared" si="0"/>
        <v>18</v>
      </c>
      <c r="B19" s="61" t="s">
        <v>1083</v>
      </c>
      <c r="C19" s="62"/>
      <c r="D19" s="53" t="s">
        <v>1</v>
      </c>
      <c r="E19" s="63" t="s">
        <v>1082</v>
      </c>
      <c r="F19" s="60"/>
      <c r="G19" s="62"/>
      <c r="H19" s="62"/>
      <c r="I19" s="64" t="s">
        <v>1046</v>
      </c>
      <c r="J19" s="65" t="s">
        <v>1047</v>
      </c>
      <c r="K19" s="62"/>
    </row>
    <row r="20" spans="1:11" s="66" customFormat="1" ht="20" customHeight="1" x14ac:dyDescent="0.15">
      <c r="A20" s="60">
        <f t="shared" si="0"/>
        <v>19</v>
      </c>
      <c r="B20" s="61" t="s">
        <v>1084</v>
      </c>
      <c r="C20" s="62"/>
      <c r="D20" s="53" t="s">
        <v>1</v>
      </c>
      <c r="E20" s="63" t="s">
        <v>1088</v>
      </c>
      <c r="F20" s="67" t="s">
        <v>1085</v>
      </c>
      <c r="G20" s="62"/>
      <c r="H20" s="62"/>
      <c r="I20" s="64" t="s">
        <v>1046</v>
      </c>
      <c r="J20" s="65" t="s">
        <v>1047</v>
      </c>
      <c r="K20" s="62"/>
    </row>
    <row r="21" spans="1:11" s="66" customFormat="1" ht="20" customHeight="1" x14ac:dyDescent="0.15">
      <c r="A21" s="60">
        <f t="shared" si="0"/>
        <v>20</v>
      </c>
      <c r="B21" s="61" t="s">
        <v>1086</v>
      </c>
      <c r="C21" s="62"/>
      <c r="D21" s="53" t="s">
        <v>1</v>
      </c>
      <c r="E21" s="63" t="s">
        <v>1089</v>
      </c>
      <c r="F21" s="62"/>
      <c r="G21" s="62"/>
      <c r="H21" s="62"/>
      <c r="I21" s="64" t="s">
        <v>1046</v>
      </c>
      <c r="J21" s="65" t="s">
        <v>1047</v>
      </c>
      <c r="K21" s="62"/>
    </row>
    <row r="22" spans="1:11" s="66" customFormat="1" ht="20" customHeight="1" x14ac:dyDescent="0.15">
      <c r="A22" s="60">
        <f t="shared" si="0"/>
        <v>21</v>
      </c>
      <c r="B22" s="61" t="s">
        <v>1087</v>
      </c>
      <c r="C22" s="62"/>
      <c r="D22" s="68" t="s">
        <v>1</v>
      </c>
      <c r="E22" s="63" t="s">
        <v>1090</v>
      </c>
      <c r="F22" s="62"/>
      <c r="G22" s="62"/>
      <c r="H22" s="62"/>
      <c r="I22" s="64" t="s">
        <v>1046</v>
      </c>
      <c r="J22" s="65" t="s">
        <v>1047</v>
      </c>
      <c r="K22" s="62"/>
    </row>
  </sheetData>
  <phoneticPr fontI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26"/>
  <sheetViews>
    <sheetView topLeftCell="A45" workbookViewId="0">
      <selection activeCell="A18" sqref="A18"/>
    </sheetView>
  </sheetViews>
  <sheetFormatPr baseColWidth="12" defaultColWidth="8.83203125" defaultRowHeight="18" x14ac:dyDescent="0.25"/>
  <cols>
    <col min="1" max="1" width="6.83203125" customWidth="1"/>
    <col min="2" max="2" width="10.6640625" customWidth="1"/>
    <col min="3" max="3" width="8.5" customWidth="1"/>
    <col min="5" max="5" width="15.5" customWidth="1"/>
    <col min="6" max="6" width="9.1640625" customWidth="1"/>
    <col min="7" max="7" width="10.6640625" customWidth="1"/>
    <col min="8" max="8" width="11" customWidth="1"/>
    <col min="9" max="13" width="0" hidden="1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ht="19" x14ac:dyDescent="0.25">
      <c r="A2" s="1">
        <v>1</v>
      </c>
      <c r="B2" s="2" t="s">
        <v>492</v>
      </c>
      <c r="C2" s="2"/>
      <c r="D2" s="3" t="s">
        <v>1</v>
      </c>
      <c r="E2" s="3" t="s">
        <v>493</v>
      </c>
      <c r="F2" s="3"/>
      <c r="G2" s="4" t="s">
        <v>1800</v>
      </c>
      <c r="H2" s="5"/>
      <c r="I2" s="21" t="s">
        <v>494</v>
      </c>
      <c r="J2" s="22"/>
      <c r="K2" s="22" t="s">
        <v>1801</v>
      </c>
    </row>
    <row r="3" spans="1:13" ht="19" x14ac:dyDescent="0.25">
      <c r="A3" s="1">
        <v>2</v>
      </c>
      <c r="B3" s="2" t="s">
        <v>495</v>
      </c>
      <c r="C3" s="2" t="s">
        <v>1802</v>
      </c>
      <c r="D3" s="3" t="s">
        <v>1</v>
      </c>
      <c r="E3" s="3" t="s">
        <v>496</v>
      </c>
      <c r="F3" s="3"/>
      <c r="G3" s="4"/>
      <c r="H3" s="5"/>
      <c r="I3" s="21" t="s">
        <v>494</v>
      </c>
      <c r="J3" s="22">
        <v>831</v>
      </c>
      <c r="K3" s="22">
        <v>831</v>
      </c>
    </row>
    <row r="4" spans="1:13" ht="19" x14ac:dyDescent="0.25">
      <c r="A4" s="1">
        <v>3</v>
      </c>
      <c r="B4" s="2" t="s">
        <v>497</v>
      </c>
      <c r="C4" s="2"/>
      <c r="D4" s="3" t="s">
        <v>1</v>
      </c>
      <c r="E4" s="3" t="s">
        <v>498</v>
      </c>
      <c r="F4" s="3"/>
      <c r="G4" s="4" t="s">
        <v>499</v>
      </c>
      <c r="H4" s="5"/>
      <c r="I4" s="21" t="s">
        <v>494</v>
      </c>
      <c r="J4" s="22"/>
      <c r="K4" s="22">
        <v>831</v>
      </c>
    </row>
    <row r="5" spans="1:13" ht="19" x14ac:dyDescent="0.25">
      <c r="A5" s="142">
        <v>4</v>
      </c>
      <c r="B5" s="97" t="s">
        <v>500</v>
      </c>
      <c r="C5" s="97" t="s">
        <v>1803</v>
      </c>
      <c r="D5" s="98" t="s">
        <v>1</v>
      </c>
      <c r="E5" s="98" t="s">
        <v>501</v>
      </c>
      <c r="F5" s="98"/>
      <c r="G5" s="99" t="s">
        <v>502</v>
      </c>
      <c r="H5" s="127"/>
      <c r="I5" s="21" t="s">
        <v>494</v>
      </c>
      <c r="J5" s="30"/>
      <c r="K5" s="30">
        <v>831</v>
      </c>
    </row>
    <row r="6" spans="1:13" ht="23.5" customHeight="1" x14ac:dyDescent="0.25">
      <c r="A6" s="143">
        <v>5</v>
      </c>
      <c r="B6" s="105" t="s">
        <v>1804</v>
      </c>
      <c r="C6" s="105" t="s">
        <v>1805</v>
      </c>
      <c r="D6" s="106"/>
      <c r="E6" s="105" t="s">
        <v>1806</v>
      </c>
      <c r="F6" s="106"/>
      <c r="G6" s="107" t="s">
        <v>1807</v>
      </c>
      <c r="H6" s="108"/>
      <c r="I6" s="6" t="s">
        <v>494</v>
      </c>
      <c r="J6" s="7"/>
      <c r="K6" s="7"/>
    </row>
    <row r="7" spans="1:13" ht="23.5" customHeight="1" x14ac:dyDescent="0.25">
      <c r="A7" s="143">
        <v>6</v>
      </c>
      <c r="B7" s="105" t="s">
        <v>1808</v>
      </c>
      <c r="C7" s="105"/>
      <c r="D7" s="106"/>
      <c r="E7" s="105" t="s">
        <v>1809</v>
      </c>
      <c r="F7" s="106" t="s">
        <v>1810</v>
      </c>
      <c r="G7" s="107" t="s">
        <v>1811</v>
      </c>
      <c r="H7" s="108"/>
      <c r="I7" s="6" t="s">
        <v>494</v>
      </c>
      <c r="J7" s="7"/>
      <c r="K7" s="7"/>
    </row>
    <row r="8" spans="1:13" ht="23.5" customHeight="1" x14ac:dyDescent="0.25">
      <c r="A8" s="143">
        <v>7</v>
      </c>
      <c r="B8" s="105" t="s">
        <v>1812</v>
      </c>
      <c r="C8" s="105"/>
      <c r="D8" s="106"/>
      <c r="E8" s="105" t="s">
        <v>1809</v>
      </c>
      <c r="F8" s="106" t="s">
        <v>1813</v>
      </c>
      <c r="G8" s="107" t="s">
        <v>1814</v>
      </c>
      <c r="H8" s="108"/>
      <c r="I8" s="6" t="s">
        <v>494</v>
      </c>
      <c r="J8" s="7"/>
      <c r="K8" s="7"/>
    </row>
    <row r="9" spans="1:13" ht="23.5" customHeight="1" x14ac:dyDescent="0.25">
      <c r="A9" s="143">
        <v>8</v>
      </c>
      <c r="B9" s="105" t="s">
        <v>1815</v>
      </c>
      <c r="C9" s="105" t="s">
        <v>1816</v>
      </c>
      <c r="D9" s="106"/>
      <c r="E9" s="105" t="s">
        <v>1817</v>
      </c>
      <c r="F9" s="106"/>
      <c r="G9" s="107" t="s">
        <v>1818</v>
      </c>
      <c r="H9" s="108"/>
      <c r="I9" s="6" t="s">
        <v>494</v>
      </c>
      <c r="J9" s="7"/>
      <c r="K9" s="7"/>
    </row>
    <row r="10" spans="1:13" ht="23.5" customHeight="1" x14ac:dyDescent="0.25">
      <c r="A10" s="143">
        <v>9</v>
      </c>
      <c r="B10" s="105" t="s">
        <v>1819</v>
      </c>
      <c r="C10" s="105" t="s">
        <v>1820</v>
      </c>
      <c r="D10" s="106"/>
      <c r="E10" s="105" t="s">
        <v>1821</v>
      </c>
      <c r="F10" s="106"/>
      <c r="G10" s="107" t="s">
        <v>1822</v>
      </c>
      <c r="H10" s="108"/>
      <c r="I10" s="6" t="s">
        <v>494</v>
      </c>
      <c r="J10" s="7"/>
      <c r="K10" s="7"/>
    </row>
    <row r="11" spans="1:13" ht="23.5" customHeight="1" x14ac:dyDescent="0.25">
      <c r="A11" s="143"/>
      <c r="B11" s="105"/>
      <c r="C11" s="105"/>
      <c r="D11" s="106"/>
      <c r="E11" s="106"/>
      <c r="F11" s="106"/>
      <c r="G11" s="107"/>
      <c r="H11" s="108"/>
      <c r="I11" s="141"/>
      <c r="J11" s="9"/>
      <c r="K11" s="9"/>
    </row>
    <row r="12" spans="1:13" ht="23.5" customHeight="1" x14ac:dyDescent="0.25">
      <c r="A12" s="143"/>
      <c r="B12" s="105"/>
      <c r="C12" s="105"/>
      <c r="D12" s="106"/>
      <c r="E12" s="106"/>
      <c r="F12" s="106"/>
      <c r="G12" s="107"/>
      <c r="H12" s="108"/>
      <c r="I12" s="141"/>
      <c r="J12" s="9"/>
      <c r="K12" s="9"/>
    </row>
    <row r="13" spans="1:13" ht="23.5" customHeight="1" x14ac:dyDescent="0.25">
      <c r="A13" s="143"/>
      <c r="B13" s="105"/>
      <c r="C13" s="105"/>
      <c r="D13" s="106"/>
      <c r="E13" s="106"/>
      <c r="F13" s="106"/>
      <c r="G13" s="107"/>
      <c r="H13" s="108"/>
      <c r="I13" s="141"/>
      <c r="J13" s="9"/>
      <c r="K13" s="9"/>
    </row>
    <row r="14" spans="1:13" ht="23.5" customHeight="1" x14ac:dyDescent="0.25">
      <c r="A14" s="143"/>
      <c r="B14" s="105"/>
      <c r="C14" s="105"/>
      <c r="D14" s="106"/>
      <c r="E14" s="106"/>
      <c r="F14" s="106"/>
      <c r="G14" s="107"/>
      <c r="H14" s="108"/>
      <c r="I14" s="141"/>
      <c r="J14" s="9"/>
      <c r="K14" s="9"/>
    </row>
    <row r="15" spans="1:13" ht="23.5" customHeight="1" x14ac:dyDescent="0.25">
      <c r="A15" s="143"/>
      <c r="B15" s="105"/>
      <c r="C15" s="105"/>
      <c r="D15" s="106"/>
      <c r="E15" s="106"/>
      <c r="F15" s="106"/>
      <c r="G15" s="107"/>
      <c r="H15" s="108"/>
      <c r="I15" s="141"/>
      <c r="J15" s="9"/>
      <c r="K15" s="9"/>
    </row>
    <row r="18" spans="2:5" x14ac:dyDescent="0.15">
      <c r="B18" s="140" t="s">
        <v>1793</v>
      </c>
    </row>
    <row r="20" spans="2:5" x14ac:dyDescent="0.25">
      <c r="B20" t="s">
        <v>1794</v>
      </c>
    </row>
    <row r="22" spans="2:5" x14ac:dyDescent="0.25">
      <c r="B22" t="s">
        <v>1795</v>
      </c>
    </row>
    <row r="24" spans="2:5" x14ac:dyDescent="0.25">
      <c r="B24" t="s">
        <v>1796</v>
      </c>
    </row>
    <row r="26" spans="2:5" x14ac:dyDescent="0.25">
      <c r="E26" t="s">
        <v>1797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39"/>
  <sheetViews>
    <sheetView workbookViewId="0">
      <selection activeCell="A2" sqref="A2:XFD39"/>
    </sheetView>
  </sheetViews>
  <sheetFormatPr baseColWidth="12" defaultColWidth="8.83203125" defaultRowHeight="18" x14ac:dyDescent="0.25"/>
  <cols>
    <col min="1" max="1" width="6" customWidth="1"/>
    <col min="2" max="2" width="10.33203125" customWidth="1"/>
    <col min="3" max="3" width="7.1640625" customWidth="1"/>
    <col min="4" max="4" width="6" customWidth="1"/>
    <col min="5" max="5" width="14.6640625" customWidth="1"/>
    <col min="6" max="6" width="4.83203125" customWidth="1"/>
    <col min="7" max="7" width="10.5" customWidth="1"/>
    <col min="8" max="8" width="5.83203125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ht="19" x14ac:dyDescent="0.25">
      <c r="A2" s="1">
        <v>1</v>
      </c>
      <c r="B2" s="2" t="s">
        <v>503</v>
      </c>
      <c r="C2" s="2"/>
      <c r="D2" s="3" t="s">
        <v>1</v>
      </c>
      <c r="E2" s="3" t="s">
        <v>504</v>
      </c>
      <c r="F2" s="3"/>
      <c r="G2" s="4" t="s">
        <v>505</v>
      </c>
      <c r="H2" s="5"/>
      <c r="I2" s="21" t="s">
        <v>506</v>
      </c>
      <c r="J2" s="22"/>
      <c r="K2" s="22" t="s">
        <v>98</v>
      </c>
    </row>
    <row r="3" spans="1:13" ht="19" x14ac:dyDescent="0.25">
      <c r="A3" s="1">
        <f>1+A2</f>
        <v>2</v>
      </c>
      <c r="B3" s="2" t="s">
        <v>507</v>
      </c>
      <c r="C3" s="2"/>
      <c r="D3" s="3" t="s">
        <v>1</v>
      </c>
      <c r="E3" s="3" t="s">
        <v>508</v>
      </c>
      <c r="F3" s="3"/>
      <c r="G3" s="4" t="s">
        <v>509</v>
      </c>
      <c r="H3" s="5"/>
      <c r="I3" s="21" t="s">
        <v>506</v>
      </c>
      <c r="J3" s="22"/>
      <c r="K3" s="22" t="s">
        <v>98</v>
      </c>
    </row>
    <row r="4" spans="1:13" ht="19" x14ac:dyDescent="0.25">
      <c r="A4" s="1">
        <f t="shared" ref="A4:A39" si="0">1+A3</f>
        <v>3</v>
      </c>
      <c r="B4" s="2" t="s">
        <v>510</v>
      </c>
      <c r="C4" s="2"/>
      <c r="D4" s="3" t="s">
        <v>1</v>
      </c>
      <c r="E4" s="3" t="s">
        <v>511</v>
      </c>
      <c r="F4" s="3"/>
      <c r="G4" s="4" t="s">
        <v>512</v>
      </c>
      <c r="H4" s="5"/>
      <c r="I4" s="21" t="s">
        <v>506</v>
      </c>
      <c r="J4" s="22"/>
      <c r="K4" s="22" t="s">
        <v>98</v>
      </c>
    </row>
    <row r="5" spans="1:13" ht="19" x14ac:dyDescent="0.25">
      <c r="A5" s="1">
        <f t="shared" si="0"/>
        <v>4</v>
      </c>
      <c r="B5" s="2" t="s">
        <v>513</v>
      </c>
      <c r="C5" s="2"/>
      <c r="D5" s="3" t="s">
        <v>1</v>
      </c>
      <c r="E5" s="3" t="s">
        <v>514</v>
      </c>
      <c r="F5" s="3"/>
      <c r="G5" s="4" t="s">
        <v>515</v>
      </c>
      <c r="H5" s="5"/>
      <c r="I5" s="21" t="s">
        <v>506</v>
      </c>
      <c r="J5" s="22"/>
      <c r="K5" s="22" t="s">
        <v>98</v>
      </c>
    </row>
    <row r="6" spans="1:13" ht="19" x14ac:dyDescent="0.25">
      <c r="A6" s="1">
        <f t="shared" si="0"/>
        <v>5</v>
      </c>
      <c r="B6" s="2" t="s">
        <v>516</v>
      </c>
      <c r="C6" s="2"/>
      <c r="D6" s="3" t="s">
        <v>1</v>
      </c>
      <c r="E6" s="3" t="s">
        <v>517</v>
      </c>
      <c r="F6" s="3"/>
      <c r="G6" s="4" t="s">
        <v>518</v>
      </c>
      <c r="H6" s="29" t="s">
        <v>519</v>
      </c>
      <c r="I6" s="21" t="s">
        <v>506</v>
      </c>
      <c r="J6" s="22"/>
      <c r="K6" s="22" t="s">
        <v>98</v>
      </c>
    </row>
    <row r="7" spans="1:13" ht="19" x14ac:dyDescent="0.25">
      <c r="A7" s="1">
        <f t="shared" si="0"/>
        <v>6</v>
      </c>
      <c r="B7" s="2" t="s">
        <v>520</v>
      </c>
      <c r="C7" s="2"/>
      <c r="D7" s="3" t="s">
        <v>1</v>
      </c>
      <c r="E7" s="3" t="s">
        <v>521</v>
      </c>
      <c r="F7" s="3"/>
      <c r="G7" s="4" t="s">
        <v>522</v>
      </c>
      <c r="H7" s="5"/>
      <c r="I7" s="21" t="s">
        <v>506</v>
      </c>
      <c r="J7" s="22"/>
      <c r="K7" s="22" t="s">
        <v>98</v>
      </c>
    </row>
    <row r="8" spans="1:13" ht="19" x14ac:dyDescent="0.25">
      <c r="A8" s="1">
        <f t="shared" si="0"/>
        <v>7</v>
      </c>
      <c r="B8" s="2" t="s">
        <v>523</v>
      </c>
      <c r="C8" s="2"/>
      <c r="D8" s="3" t="s">
        <v>1</v>
      </c>
      <c r="E8" s="3" t="s">
        <v>524</v>
      </c>
      <c r="F8" s="3"/>
      <c r="G8" s="4"/>
      <c r="H8" s="5"/>
      <c r="I8" s="21" t="s">
        <v>506</v>
      </c>
      <c r="J8" s="22"/>
      <c r="K8" s="22" t="s">
        <v>98</v>
      </c>
    </row>
    <row r="9" spans="1:13" ht="19" x14ac:dyDescent="0.25">
      <c r="A9" s="1">
        <f t="shared" si="0"/>
        <v>8</v>
      </c>
      <c r="B9" s="2" t="s">
        <v>525</v>
      </c>
      <c r="C9" s="2"/>
      <c r="D9" s="3" t="s">
        <v>1</v>
      </c>
      <c r="E9" s="3" t="s">
        <v>526</v>
      </c>
      <c r="F9" s="3"/>
      <c r="G9" s="4" t="s">
        <v>527</v>
      </c>
      <c r="H9" s="5"/>
      <c r="I9" s="21" t="s">
        <v>506</v>
      </c>
      <c r="J9" s="22"/>
      <c r="K9" s="22" t="s">
        <v>98</v>
      </c>
    </row>
    <row r="10" spans="1:13" ht="19" x14ac:dyDescent="0.25">
      <c r="A10" s="1">
        <f t="shared" si="0"/>
        <v>9</v>
      </c>
      <c r="B10" s="2" t="s">
        <v>528</v>
      </c>
      <c r="C10" s="2"/>
      <c r="D10" s="3" t="s">
        <v>1</v>
      </c>
      <c r="E10" s="3" t="s">
        <v>529</v>
      </c>
      <c r="F10" s="3"/>
      <c r="G10" s="4" t="s">
        <v>530</v>
      </c>
      <c r="H10" s="5"/>
      <c r="I10" s="21" t="s">
        <v>506</v>
      </c>
      <c r="J10" s="22"/>
      <c r="K10" s="22" t="s">
        <v>98</v>
      </c>
    </row>
    <row r="11" spans="1:13" ht="19" x14ac:dyDescent="0.25">
      <c r="A11" s="1">
        <f t="shared" si="0"/>
        <v>10</v>
      </c>
      <c r="B11" s="2" t="s">
        <v>531</v>
      </c>
      <c r="C11" s="2"/>
      <c r="D11" s="3" t="s">
        <v>1</v>
      </c>
      <c r="E11" s="3" t="s">
        <v>532</v>
      </c>
      <c r="F11" s="3"/>
      <c r="G11" s="4" t="s">
        <v>533</v>
      </c>
      <c r="H11" s="5"/>
      <c r="I11" s="21" t="s">
        <v>506</v>
      </c>
      <c r="J11" s="30">
        <v>829</v>
      </c>
      <c r="K11" s="30">
        <v>915</v>
      </c>
    </row>
    <row r="12" spans="1:13" ht="19" x14ac:dyDescent="0.25">
      <c r="A12" s="1">
        <f t="shared" si="0"/>
        <v>11</v>
      </c>
      <c r="B12" s="2" t="s">
        <v>534</v>
      </c>
      <c r="C12" s="2"/>
      <c r="D12" s="3" t="s">
        <v>1</v>
      </c>
      <c r="E12" s="3" t="s">
        <v>535</v>
      </c>
      <c r="F12" s="3"/>
      <c r="G12" s="4"/>
      <c r="H12" s="5" t="s">
        <v>536</v>
      </c>
      <c r="I12" s="6" t="s">
        <v>506</v>
      </c>
      <c r="J12" s="7"/>
      <c r="K12" s="7"/>
    </row>
    <row r="13" spans="1:13" ht="19" x14ac:dyDescent="0.25">
      <c r="A13" s="1">
        <f t="shared" si="0"/>
        <v>12</v>
      </c>
      <c r="B13" s="2" t="s">
        <v>537</v>
      </c>
      <c r="C13" s="2"/>
      <c r="D13" s="3" t="s">
        <v>1</v>
      </c>
      <c r="E13" s="3" t="s">
        <v>538</v>
      </c>
      <c r="F13" s="3"/>
      <c r="G13" s="4" t="s">
        <v>539</v>
      </c>
      <c r="H13" s="5"/>
      <c r="I13" s="6" t="s">
        <v>506</v>
      </c>
      <c r="J13" s="7"/>
      <c r="K13" s="7"/>
    </row>
    <row r="14" spans="1:13" ht="19" x14ac:dyDescent="0.25">
      <c r="A14" s="1">
        <f t="shared" si="0"/>
        <v>13</v>
      </c>
      <c r="B14" s="2" t="s">
        <v>540</v>
      </c>
      <c r="C14" s="2"/>
      <c r="D14" s="3" t="s">
        <v>1</v>
      </c>
      <c r="E14" s="3" t="s">
        <v>541</v>
      </c>
      <c r="F14" s="3"/>
      <c r="G14" s="4" t="s">
        <v>542</v>
      </c>
      <c r="H14" s="5"/>
      <c r="I14" s="6" t="s">
        <v>506</v>
      </c>
      <c r="J14" s="7"/>
      <c r="K14" s="7"/>
    </row>
    <row r="15" spans="1:13" ht="19" x14ac:dyDescent="0.25">
      <c r="A15" s="1">
        <f t="shared" si="0"/>
        <v>14</v>
      </c>
      <c r="B15" s="2" t="s">
        <v>1695</v>
      </c>
      <c r="C15" s="2"/>
      <c r="D15" s="3" t="s">
        <v>1</v>
      </c>
      <c r="E15" s="3" t="s">
        <v>1694</v>
      </c>
      <c r="F15" s="2" t="s">
        <v>1697</v>
      </c>
      <c r="G15" s="4" t="s">
        <v>543</v>
      </c>
      <c r="H15" s="2" t="s">
        <v>544</v>
      </c>
      <c r="I15" s="6" t="s">
        <v>506</v>
      </c>
      <c r="J15" s="7"/>
      <c r="K15" s="7"/>
    </row>
    <row r="16" spans="1:13" ht="19" x14ac:dyDescent="0.25">
      <c r="A16" s="1">
        <f t="shared" si="0"/>
        <v>15</v>
      </c>
      <c r="B16" s="2" t="s">
        <v>545</v>
      </c>
      <c r="C16" s="2"/>
      <c r="D16" s="3" t="s">
        <v>1</v>
      </c>
      <c r="E16" s="3" t="s">
        <v>546</v>
      </c>
      <c r="F16" s="3"/>
      <c r="G16" s="4" t="s">
        <v>547</v>
      </c>
      <c r="H16" s="5"/>
      <c r="I16" s="6" t="s">
        <v>506</v>
      </c>
      <c r="J16" s="7"/>
      <c r="K16" s="7"/>
    </row>
    <row r="17" spans="1:11" ht="19" x14ac:dyDescent="0.25">
      <c r="A17" s="1">
        <f t="shared" si="0"/>
        <v>16</v>
      </c>
      <c r="B17" s="2" t="s">
        <v>548</v>
      </c>
      <c r="C17" s="2"/>
      <c r="D17" s="3" t="s">
        <v>1</v>
      </c>
      <c r="E17" s="3" t="s">
        <v>549</v>
      </c>
      <c r="F17" s="3"/>
      <c r="G17" s="4" t="s">
        <v>550</v>
      </c>
      <c r="H17" s="5"/>
      <c r="I17" s="6" t="s">
        <v>506</v>
      </c>
      <c r="J17" s="7"/>
      <c r="K17" s="7"/>
    </row>
    <row r="18" spans="1:11" ht="19" x14ac:dyDescent="0.25">
      <c r="A18" s="1">
        <f t="shared" si="0"/>
        <v>17</v>
      </c>
      <c r="B18" s="2" t="s">
        <v>610</v>
      </c>
      <c r="C18" s="2"/>
      <c r="D18" s="3" t="s">
        <v>1</v>
      </c>
      <c r="E18" s="3" t="s">
        <v>551</v>
      </c>
      <c r="F18" s="3"/>
      <c r="G18" s="4"/>
      <c r="H18" s="23" t="s">
        <v>552</v>
      </c>
      <c r="I18" s="6" t="s">
        <v>506</v>
      </c>
      <c r="J18" s="7"/>
      <c r="K18" s="7"/>
    </row>
    <row r="19" spans="1:11" ht="19" x14ac:dyDescent="0.25">
      <c r="A19" s="1">
        <f t="shared" si="0"/>
        <v>18</v>
      </c>
      <c r="B19" s="2" t="s">
        <v>553</v>
      </c>
      <c r="C19" s="2"/>
      <c r="D19" s="3" t="s">
        <v>1</v>
      </c>
      <c r="E19" s="3" t="s">
        <v>554</v>
      </c>
      <c r="F19" s="3"/>
      <c r="G19" s="4"/>
      <c r="H19" s="5"/>
      <c r="I19" s="6" t="s">
        <v>506</v>
      </c>
      <c r="J19" s="7"/>
      <c r="K19" s="7"/>
    </row>
    <row r="20" spans="1:11" ht="19" x14ac:dyDescent="0.25">
      <c r="A20" s="1">
        <f t="shared" si="0"/>
        <v>19</v>
      </c>
      <c r="B20" s="2" t="s">
        <v>555</v>
      </c>
      <c r="C20" s="2"/>
      <c r="D20" s="3" t="s">
        <v>1</v>
      </c>
      <c r="E20" s="3" t="s">
        <v>556</v>
      </c>
      <c r="F20" s="3"/>
      <c r="G20" s="4" t="s">
        <v>557</v>
      </c>
      <c r="H20" s="5"/>
      <c r="I20" s="6" t="s">
        <v>506</v>
      </c>
      <c r="J20" s="7"/>
      <c r="K20" s="7"/>
    </row>
    <row r="21" spans="1:11" ht="19" x14ac:dyDescent="0.25">
      <c r="A21" s="1">
        <f t="shared" si="0"/>
        <v>20</v>
      </c>
      <c r="B21" s="2" t="s">
        <v>558</v>
      </c>
      <c r="C21" s="2"/>
      <c r="D21" s="3" t="s">
        <v>1</v>
      </c>
      <c r="E21" s="3" t="s">
        <v>556</v>
      </c>
      <c r="F21" s="3"/>
      <c r="G21" s="4"/>
      <c r="H21" s="5" t="s">
        <v>559</v>
      </c>
      <c r="I21" s="6" t="s">
        <v>506</v>
      </c>
      <c r="J21" s="7"/>
      <c r="K21" s="7"/>
    </row>
    <row r="22" spans="1:11" ht="19" x14ac:dyDescent="0.25">
      <c r="A22" s="1">
        <f t="shared" si="0"/>
        <v>21</v>
      </c>
      <c r="B22" s="2" t="s">
        <v>560</v>
      </c>
      <c r="C22" s="2"/>
      <c r="D22" s="3" t="s">
        <v>1</v>
      </c>
      <c r="E22" s="3" t="s">
        <v>556</v>
      </c>
      <c r="F22" s="3"/>
      <c r="G22" s="4"/>
      <c r="H22" s="5"/>
      <c r="I22" s="6" t="s">
        <v>506</v>
      </c>
      <c r="J22" s="7"/>
      <c r="K22" s="7"/>
    </row>
    <row r="23" spans="1:11" ht="19" x14ac:dyDescent="0.25">
      <c r="A23" s="1">
        <f t="shared" si="0"/>
        <v>22</v>
      </c>
      <c r="B23" s="2" t="s">
        <v>561</v>
      </c>
      <c r="C23" s="2"/>
      <c r="D23" s="3" t="s">
        <v>1</v>
      </c>
      <c r="E23" s="3" t="s">
        <v>562</v>
      </c>
      <c r="F23" s="3"/>
      <c r="G23" s="4" t="s">
        <v>563</v>
      </c>
      <c r="H23" s="5"/>
      <c r="I23" s="6" t="s">
        <v>506</v>
      </c>
      <c r="J23" s="7"/>
      <c r="K23" s="7"/>
    </row>
    <row r="24" spans="1:11" ht="19" x14ac:dyDescent="0.25">
      <c r="A24" s="1">
        <f t="shared" si="0"/>
        <v>23</v>
      </c>
      <c r="B24" s="2" t="s">
        <v>564</v>
      </c>
      <c r="C24" s="2"/>
      <c r="D24" s="3" t="s">
        <v>1</v>
      </c>
      <c r="E24" s="3" t="s">
        <v>565</v>
      </c>
      <c r="F24" s="3"/>
      <c r="G24" s="4" t="s">
        <v>566</v>
      </c>
      <c r="H24" s="5"/>
      <c r="I24" s="6" t="s">
        <v>506</v>
      </c>
      <c r="J24" s="7"/>
      <c r="K24" s="7"/>
    </row>
    <row r="25" spans="1:11" ht="19" x14ac:dyDescent="0.25">
      <c r="A25" s="1">
        <f t="shared" si="0"/>
        <v>24</v>
      </c>
      <c r="B25" s="2" t="s">
        <v>567</v>
      </c>
      <c r="C25" s="2"/>
      <c r="D25" s="3" t="s">
        <v>1</v>
      </c>
      <c r="E25" s="3" t="s">
        <v>568</v>
      </c>
      <c r="F25" s="3"/>
      <c r="G25" s="4" t="s">
        <v>569</v>
      </c>
      <c r="H25" s="5"/>
      <c r="I25" s="6" t="s">
        <v>506</v>
      </c>
      <c r="J25" s="7"/>
      <c r="K25" s="7"/>
    </row>
    <row r="26" spans="1:11" ht="19" x14ac:dyDescent="0.25">
      <c r="A26" s="1">
        <f t="shared" si="0"/>
        <v>25</v>
      </c>
      <c r="B26" s="2" t="s">
        <v>570</v>
      </c>
      <c r="C26" s="2"/>
      <c r="D26" s="3" t="s">
        <v>1</v>
      </c>
      <c r="E26" s="3" t="s">
        <v>571</v>
      </c>
      <c r="F26" s="3"/>
      <c r="G26" s="4" t="s">
        <v>572</v>
      </c>
      <c r="H26" s="5"/>
      <c r="I26" s="6" t="s">
        <v>506</v>
      </c>
      <c r="J26" s="7"/>
      <c r="K26" s="7"/>
    </row>
    <row r="27" spans="1:11" ht="19" x14ac:dyDescent="0.25">
      <c r="A27" s="1">
        <f t="shared" si="0"/>
        <v>26</v>
      </c>
      <c r="B27" s="2" t="s">
        <v>611</v>
      </c>
      <c r="C27" s="2"/>
      <c r="D27" s="3" t="s">
        <v>1</v>
      </c>
      <c r="E27" s="3" t="s">
        <v>573</v>
      </c>
      <c r="F27" s="3"/>
      <c r="G27" s="4" t="s">
        <v>574</v>
      </c>
      <c r="H27" s="2" t="s">
        <v>575</v>
      </c>
      <c r="I27" s="6" t="s">
        <v>506</v>
      </c>
      <c r="J27" s="7"/>
      <c r="K27" s="7"/>
    </row>
    <row r="28" spans="1:11" ht="19" x14ac:dyDescent="0.25">
      <c r="A28" s="1">
        <f t="shared" si="0"/>
        <v>27</v>
      </c>
      <c r="B28" s="2" t="s">
        <v>576</v>
      </c>
      <c r="C28" s="2"/>
      <c r="D28" s="3" t="s">
        <v>1</v>
      </c>
      <c r="E28" s="3" t="s">
        <v>577</v>
      </c>
      <c r="F28" s="3"/>
      <c r="G28" s="4"/>
      <c r="H28" s="5" t="s">
        <v>578</v>
      </c>
      <c r="I28" s="6" t="s">
        <v>506</v>
      </c>
      <c r="J28" s="7"/>
      <c r="K28" s="7"/>
    </row>
    <row r="29" spans="1:11" ht="19" x14ac:dyDescent="0.25">
      <c r="A29" s="1">
        <f t="shared" si="0"/>
        <v>28</v>
      </c>
      <c r="B29" s="2" t="s">
        <v>579</v>
      </c>
      <c r="C29" s="2"/>
      <c r="D29" s="3" t="s">
        <v>1</v>
      </c>
      <c r="E29" s="3" t="s">
        <v>580</v>
      </c>
      <c r="F29" s="3"/>
      <c r="G29" s="4" t="s">
        <v>581</v>
      </c>
      <c r="H29" s="5"/>
      <c r="I29" s="6" t="s">
        <v>506</v>
      </c>
      <c r="J29" s="7"/>
      <c r="K29" s="7"/>
    </row>
    <row r="30" spans="1:11" ht="19" x14ac:dyDescent="0.25">
      <c r="A30" s="1">
        <f t="shared" si="0"/>
        <v>29</v>
      </c>
      <c r="B30" s="2" t="s">
        <v>582</v>
      </c>
      <c r="C30" s="2"/>
      <c r="D30" s="3" t="s">
        <v>1</v>
      </c>
      <c r="E30" s="3" t="s">
        <v>583</v>
      </c>
      <c r="F30" s="3"/>
      <c r="G30" s="4"/>
      <c r="H30" s="5"/>
      <c r="I30" s="6" t="s">
        <v>506</v>
      </c>
      <c r="J30" s="7"/>
      <c r="K30" s="7"/>
    </row>
    <row r="31" spans="1:11" ht="19" x14ac:dyDescent="0.25">
      <c r="A31" s="1">
        <f t="shared" si="0"/>
        <v>30</v>
      </c>
      <c r="B31" s="2" t="s">
        <v>584</v>
      </c>
      <c r="C31" s="2"/>
      <c r="D31" s="3" t="s">
        <v>1</v>
      </c>
      <c r="E31" s="3" t="s">
        <v>585</v>
      </c>
      <c r="F31" s="3"/>
      <c r="G31" s="4" t="s">
        <v>586</v>
      </c>
      <c r="H31" s="5"/>
      <c r="I31" s="6" t="s">
        <v>506</v>
      </c>
      <c r="J31" s="7"/>
      <c r="K31" s="7"/>
    </row>
    <row r="32" spans="1:11" ht="19" x14ac:dyDescent="0.25">
      <c r="A32" s="1">
        <f t="shared" si="0"/>
        <v>31</v>
      </c>
      <c r="B32" s="2" t="s">
        <v>587</v>
      </c>
      <c r="C32" s="2"/>
      <c r="D32" s="3" t="s">
        <v>1</v>
      </c>
      <c r="E32" s="3" t="s">
        <v>588</v>
      </c>
      <c r="F32" s="3"/>
      <c r="G32" s="4" t="s">
        <v>589</v>
      </c>
      <c r="H32" s="5"/>
      <c r="I32" s="6" t="s">
        <v>506</v>
      </c>
      <c r="J32" s="7"/>
      <c r="K32" s="7"/>
    </row>
    <row r="33" spans="1:11" ht="19" x14ac:dyDescent="0.25">
      <c r="A33" s="1">
        <f t="shared" si="0"/>
        <v>32</v>
      </c>
      <c r="B33" s="2" t="s">
        <v>590</v>
      </c>
      <c r="C33" s="2"/>
      <c r="D33" s="3" t="s">
        <v>1</v>
      </c>
      <c r="E33" s="3" t="s">
        <v>591</v>
      </c>
      <c r="F33" s="3"/>
      <c r="G33" s="4" t="s">
        <v>592</v>
      </c>
      <c r="H33" s="5"/>
      <c r="I33" s="6" t="s">
        <v>506</v>
      </c>
      <c r="J33" s="7"/>
      <c r="K33" s="7"/>
    </row>
    <row r="34" spans="1:11" ht="19" x14ac:dyDescent="0.25">
      <c r="A34" s="1">
        <f t="shared" si="0"/>
        <v>33</v>
      </c>
      <c r="B34" s="2" t="s">
        <v>593</v>
      </c>
      <c r="C34" s="2"/>
      <c r="D34" s="3" t="s">
        <v>1</v>
      </c>
      <c r="E34" s="3" t="s">
        <v>594</v>
      </c>
      <c r="F34" s="3"/>
      <c r="G34" s="4" t="s">
        <v>595</v>
      </c>
      <c r="H34" s="5"/>
      <c r="I34" s="6" t="s">
        <v>506</v>
      </c>
      <c r="J34" s="7"/>
      <c r="K34" s="7"/>
    </row>
    <row r="35" spans="1:11" ht="19" x14ac:dyDescent="0.25">
      <c r="A35" s="1">
        <f t="shared" si="0"/>
        <v>34</v>
      </c>
      <c r="B35" s="2" t="s">
        <v>596</v>
      </c>
      <c r="C35" s="2"/>
      <c r="D35" s="3" t="s">
        <v>1</v>
      </c>
      <c r="E35" s="3" t="s">
        <v>597</v>
      </c>
      <c r="F35" s="3"/>
      <c r="G35" s="4"/>
      <c r="H35" s="5"/>
      <c r="I35" s="6" t="s">
        <v>506</v>
      </c>
      <c r="J35" s="7"/>
      <c r="K35" s="7"/>
    </row>
    <row r="36" spans="1:11" ht="19" x14ac:dyDescent="0.25">
      <c r="A36" s="1">
        <f t="shared" si="0"/>
        <v>35</v>
      </c>
      <c r="B36" s="2" t="s">
        <v>598</v>
      </c>
      <c r="C36" s="2"/>
      <c r="D36" s="3" t="s">
        <v>1</v>
      </c>
      <c r="E36" s="3" t="s">
        <v>599</v>
      </c>
      <c r="F36" s="3"/>
      <c r="G36" s="4" t="s">
        <v>600</v>
      </c>
      <c r="H36" s="5"/>
      <c r="I36" s="6" t="s">
        <v>506</v>
      </c>
      <c r="J36" s="7"/>
      <c r="K36" s="7"/>
    </row>
    <row r="37" spans="1:11" ht="19" x14ac:dyDescent="0.25">
      <c r="A37" s="1">
        <f t="shared" si="0"/>
        <v>36</v>
      </c>
      <c r="B37" s="2" t="s">
        <v>601</v>
      </c>
      <c r="C37" s="2"/>
      <c r="D37" s="3" t="s">
        <v>1</v>
      </c>
      <c r="E37" s="3" t="s">
        <v>602</v>
      </c>
      <c r="F37" s="3"/>
      <c r="G37" s="4" t="s">
        <v>603</v>
      </c>
      <c r="H37" s="5"/>
      <c r="I37" s="6" t="s">
        <v>506</v>
      </c>
      <c r="J37" s="7"/>
      <c r="K37" s="7"/>
    </row>
    <row r="38" spans="1:11" ht="19" x14ac:dyDescent="0.25">
      <c r="A38" s="1">
        <f t="shared" si="0"/>
        <v>37</v>
      </c>
      <c r="B38" s="2" t="s">
        <v>604</v>
      </c>
      <c r="C38" s="2"/>
      <c r="D38" s="3" t="s">
        <v>1</v>
      </c>
      <c r="E38" s="3" t="s">
        <v>605</v>
      </c>
      <c r="F38" s="3"/>
      <c r="G38" s="4" t="s">
        <v>606</v>
      </c>
      <c r="H38" s="5"/>
      <c r="I38" s="6" t="s">
        <v>506</v>
      </c>
      <c r="J38" s="7"/>
      <c r="K38" s="7"/>
    </row>
    <row r="39" spans="1:11" ht="19" x14ac:dyDescent="0.25">
      <c r="A39" s="1">
        <f t="shared" si="0"/>
        <v>38</v>
      </c>
      <c r="B39" s="2" t="s">
        <v>607</v>
      </c>
      <c r="C39" s="2"/>
      <c r="D39" s="3" t="s">
        <v>1</v>
      </c>
      <c r="E39" s="3" t="s">
        <v>608</v>
      </c>
      <c r="F39" s="3"/>
      <c r="G39" s="4" t="s">
        <v>609</v>
      </c>
      <c r="H39" s="5"/>
      <c r="I39" s="6" t="s">
        <v>506</v>
      </c>
      <c r="J39" s="7"/>
      <c r="K39" s="7"/>
    </row>
  </sheetData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22"/>
  <sheetViews>
    <sheetView topLeftCell="A16" workbookViewId="0">
      <selection activeCell="A36" sqref="A36"/>
    </sheetView>
  </sheetViews>
  <sheetFormatPr baseColWidth="12" defaultColWidth="8.83203125" defaultRowHeight="18" x14ac:dyDescent="0.25"/>
  <cols>
    <col min="1" max="1" width="6.1640625" customWidth="1"/>
    <col min="4" max="4" width="4.83203125" customWidth="1"/>
    <col min="5" max="5" width="13.83203125" customWidth="1"/>
    <col min="6" max="6" width="5.5" customWidth="1"/>
    <col min="7" max="7" width="11.5" customWidth="1"/>
    <col min="9" max="11" width="0" hidden="1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x14ac:dyDescent="0.15">
      <c r="A2" s="28">
        <v>1</v>
      </c>
      <c r="B2" s="2" t="s">
        <v>615</v>
      </c>
      <c r="C2" s="2"/>
      <c r="D2" s="3" t="s">
        <v>1</v>
      </c>
      <c r="E2" s="3" t="s">
        <v>612</v>
      </c>
      <c r="F2" s="3"/>
      <c r="G2" s="4" t="s">
        <v>616</v>
      </c>
      <c r="H2" s="131" t="s">
        <v>1753</v>
      </c>
      <c r="I2" s="6" t="s">
        <v>614</v>
      </c>
      <c r="J2" s="7"/>
      <c r="K2" s="7"/>
    </row>
    <row r="3" spans="1:13" x14ac:dyDescent="0.15">
      <c r="A3" s="28">
        <f>1+A2</f>
        <v>2</v>
      </c>
      <c r="B3" s="2" t="s">
        <v>617</v>
      </c>
      <c r="C3" s="2"/>
      <c r="D3" s="3" t="s">
        <v>1</v>
      </c>
      <c r="E3" s="3" t="s">
        <v>1091</v>
      </c>
      <c r="F3" s="3"/>
      <c r="G3" s="4" t="s">
        <v>1792</v>
      </c>
      <c r="H3" s="131" t="s">
        <v>1753</v>
      </c>
      <c r="I3" s="6" t="s">
        <v>614</v>
      </c>
      <c r="J3" s="7"/>
      <c r="K3" s="7"/>
    </row>
    <row r="4" spans="1:13" x14ac:dyDescent="0.15">
      <c r="A4" s="28">
        <f t="shared" ref="A4:A22" si="0">1+A3</f>
        <v>3</v>
      </c>
      <c r="B4" s="2" t="s">
        <v>622</v>
      </c>
      <c r="C4" s="2"/>
      <c r="D4" s="3" t="s">
        <v>1</v>
      </c>
      <c r="E4" s="3" t="s">
        <v>623</v>
      </c>
      <c r="F4" s="3"/>
      <c r="G4" s="4" t="s">
        <v>624</v>
      </c>
      <c r="H4" s="131" t="s">
        <v>1753</v>
      </c>
      <c r="I4" s="6" t="s">
        <v>614</v>
      </c>
      <c r="J4" s="7"/>
      <c r="K4" s="7"/>
    </row>
    <row r="5" spans="1:13" x14ac:dyDescent="0.15">
      <c r="A5" s="28">
        <f t="shared" si="0"/>
        <v>4</v>
      </c>
      <c r="B5" s="2" t="s">
        <v>625</v>
      </c>
      <c r="C5" s="2"/>
      <c r="D5" s="3" t="s">
        <v>1</v>
      </c>
      <c r="E5" s="3" t="s">
        <v>626</v>
      </c>
      <c r="F5" s="3"/>
      <c r="G5" s="4" t="s">
        <v>627</v>
      </c>
      <c r="H5" s="131" t="s">
        <v>1753</v>
      </c>
      <c r="I5" s="6" t="s">
        <v>614</v>
      </c>
      <c r="J5" s="7"/>
      <c r="K5" s="7"/>
    </row>
    <row r="6" spans="1:13" x14ac:dyDescent="0.15">
      <c r="A6" s="28">
        <f t="shared" si="0"/>
        <v>5</v>
      </c>
      <c r="B6" s="2" t="s">
        <v>631</v>
      </c>
      <c r="C6" s="2" t="s">
        <v>1094</v>
      </c>
      <c r="D6" s="3" t="s">
        <v>1</v>
      </c>
      <c r="E6" s="3" t="s">
        <v>1093</v>
      </c>
      <c r="F6" s="3"/>
      <c r="G6" s="4" t="s">
        <v>663</v>
      </c>
      <c r="H6" s="131" t="s">
        <v>1753</v>
      </c>
      <c r="I6" s="6" t="s">
        <v>614</v>
      </c>
      <c r="J6" s="7"/>
      <c r="K6" s="7"/>
    </row>
    <row r="7" spans="1:13" x14ac:dyDescent="0.15">
      <c r="A7" s="28">
        <f t="shared" si="0"/>
        <v>6</v>
      </c>
      <c r="B7" s="2" t="s">
        <v>632</v>
      </c>
      <c r="C7" s="2"/>
      <c r="D7" s="3" t="s">
        <v>1</v>
      </c>
      <c r="E7" s="3" t="s">
        <v>633</v>
      </c>
      <c r="F7" s="3"/>
      <c r="G7" s="4" t="s">
        <v>1791</v>
      </c>
      <c r="H7" s="131" t="s">
        <v>1753</v>
      </c>
      <c r="I7" s="6" t="s">
        <v>614</v>
      </c>
      <c r="J7" s="7"/>
      <c r="K7" s="7"/>
    </row>
    <row r="8" spans="1:13" x14ac:dyDescent="0.15">
      <c r="A8" s="28">
        <f t="shared" si="0"/>
        <v>7</v>
      </c>
      <c r="B8" s="2" t="s">
        <v>634</v>
      </c>
      <c r="C8" s="2"/>
      <c r="D8" s="3" t="s">
        <v>1</v>
      </c>
      <c r="E8" s="3" t="s">
        <v>635</v>
      </c>
      <c r="F8" s="3"/>
      <c r="G8" s="4" t="s">
        <v>636</v>
      </c>
      <c r="H8" s="131" t="s">
        <v>1753</v>
      </c>
      <c r="I8" s="6" t="s">
        <v>614</v>
      </c>
      <c r="J8" s="7"/>
      <c r="K8" s="7"/>
    </row>
    <row r="9" spans="1:13" x14ac:dyDescent="0.15">
      <c r="A9" s="28">
        <f t="shared" si="0"/>
        <v>8</v>
      </c>
      <c r="B9" s="2" t="s">
        <v>637</v>
      </c>
      <c r="C9" s="2"/>
      <c r="D9" s="3" t="s">
        <v>1</v>
      </c>
      <c r="E9" s="3" t="s">
        <v>638</v>
      </c>
      <c r="F9" s="3"/>
      <c r="G9" s="4" t="s">
        <v>639</v>
      </c>
      <c r="H9" s="131" t="s">
        <v>1753</v>
      </c>
      <c r="I9" s="6" t="s">
        <v>614</v>
      </c>
      <c r="J9" s="7"/>
      <c r="K9" s="7"/>
    </row>
    <row r="10" spans="1:13" ht="22" x14ac:dyDescent="0.15">
      <c r="A10" s="28">
        <f t="shared" si="0"/>
        <v>9</v>
      </c>
      <c r="B10" s="129" t="s" ph="1">
        <v>1737</v>
      </c>
      <c r="C10" s="2"/>
      <c r="D10" s="3" t="s">
        <v>1</v>
      </c>
      <c r="E10" s="129" t="s">
        <v>1738</v>
      </c>
      <c r="F10" s="3"/>
      <c r="G10" s="4" t="s">
        <v>1787</v>
      </c>
      <c r="H10" s="131" t="s">
        <v>1753</v>
      </c>
      <c r="I10" s="6" t="s">
        <v>1739</v>
      </c>
      <c r="J10" s="7"/>
      <c r="K10" s="7"/>
    </row>
    <row r="11" spans="1:13" x14ac:dyDescent="0.15">
      <c r="A11" s="28">
        <f t="shared" si="0"/>
        <v>10</v>
      </c>
      <c r="B11" s="2" t="s">
        <v>640</v>
      </c>
      <c r="C11" s="2"/>
      <c r="D11" s="3" t="s">
        <v>1</v>
      </c>
      <c r="E11" s="3" t="s">
        <v>641</v>
      </c>
      <c r="F11" s="3"/>
      <c r="G11" s="4" t="s">
        <v>1788</v>
      </c>
      <c r="H11" s="131" t="s">
        <v>1753</v>
      </c>
      <c r="I11" s="6" t="s">
        <v>614</v>
      </c>
      <c r="J11" s="7"/>
      <c r="K11" s="7"/>
    </row>
    <row r="12" spans="1:13" x14ac:dyDescent="0.15">
      <c r="A12" s="28">
        <f t="shared" si="0"/>
        <v>11</v>
      </c>
      <c r="B12" s="2" t="s">
        <v>619</v>
      </c>
      <c r="C12" s="2"/>
      <c r="D12" s="3" t="s">
        <v>1</v>
      </c>
      <c r="E12" s="3" t="s">
        <v>1092</v>
      </c>
      <c r="F12" s="3"/>
      <c r="G12" s="4" t="s">
        <v>621</v>
      </c>
      <c r="H12" s="131" t="s">
        <v>1753</v>
      </c>
      <c r="I12" s="6" t="s">
        <v>614</v>
      </c>
      <c r="J12" s="7"/>
      <c r="K12" s="7"/>
    </row>
    <row r="13" spans="1:13" x14ac:dyDescent="0.15">
      <c r="A13" s="28">
        <f t="shared" si="0"/>
        <v>12</v>
      </c>
      <c r="B13" s="2" t="s">
        <v>642</v>
      </c>
      <c r="C13" s="2"/>
      <c r="D13" s="3" t="s">
        <v>1</v>
      </c>
      <c r="E13" s="3" t="s">
        <v>643</v>
      </c>
      <c r="F13" s="3"/>
      <c r="G13" s="4" t="s">
        <v>644</v>
      </c>
      <c r="H13" s="131" t="s">
        <v>1753</v>
      </c>
      <c r="I13" s="6" t="s">
        <v>614</v>
      </c>
      <c r="J13" s="7"/>
      <c r="K13" s="7"/>
    </row>
    <row r="14" spans="1:13" x14ac:dyDescent="0.15">
      <c r="A14" s="28">
        <f t="shared" si="0"/>
        <v>13</v>
      </c>
      <c r="B14" s="2" t="s">
        <v>645</v>
      </c>
      <c r="C14" s="2"/>
      <c r="D14" s="3" t="s">
        <v>1</v>
      </c>
      <c r="E14" s="3" t="s">
        <v>646</v>
      </c>
      <c r="F14" s="3"/>
      <c r="G14" s="4" t="s">
        <v>647</v>
      </c>
      <c r="H14" s="131" t="s">
        <v>1753</v>
      </c>
      <c r="I14" s="6" t="s">
        <v>614</v>
      </c>
      <c r="J14" s="7"/>
      <c r="K14" s="7"/>
    </row>
    <row r="15" spans="1:13" x14ac:dyDescent="0.15">
      <c r="A15" s="28">
        <f t="shared" si="0"/>
        <v>14</v>
      </c>
      <c r="B15" s="2" t="s">
        <v>648</v>
      </c>
      <c r="C15" s="2"/>
      <c r="D15" s="3" t="s">
        <v>1</v>
      </c>
      <c r="E15" s="3" t="s">
        <v>649</v>
      </c>
      <c r="F15" s="3"/>
      <c r="G15" s="4" t="s">
        <v>1789</v>
      </c>
      <c r="H15" s="131" t="s">
        <v>1753</v>
      </c>
      <c r="I15" s="6" t="s">
        <v>614</v>
      </c>
      <c r="J15" s="7"/>
      <c r="K15" s="7"/>
    </row>
    <row r="16" spans="1:13" x14ac:dyDescent="0.15">
      <c r="A16" s="28">
        <f t="shared" si="0"/>
        <v>15</v>
      </c>
      <c r="B16" s="2" t="s">
        <v>650</v>
      </c>
      <c r="C16" s="2"/>
      <c r="D16" s="3" t="s">
        <v>1</v>
      </c>
      <c r="E16" s="3" t="s">
        <v>651</v>
      </c>
      <c r="F16" s="3"/>
      <c r="G16" s="4" t="s">
        <v>652</v>
      </c>
      <c r="H16" s="131" t="s">
        <v>1753</v>
      </c>
      <c r="I16" s="6" t="s">
        <v>614</v>
      </c>
      <c r="J16" s="7"/>
      <c r="K16" s="7"/>
    </row>
    <row r="17" spans="1:11" x14ac:dyDescent="0.15">
      <c r="A17" s="28">
        <f t="shared" si="0"/>
        <v>16</v>
      </c>
      <c r="B17" s="2" t="s">
        <v>653</v>
      </c>
      <c r="C17" s="2"/>
      <c r="D17" s="3" t="s">
        <v>1</v>
      </c>
      <c r="E17" s="3" t="s">
        <v>654</v>
      </c>
      <c r="F17" s="3"/>
      <c r="G17" s="4" t="s">
        <v>1736</v>
      </c>
      <c r="H17" s="131" t="s">
        <v>1753</v>
      </c>
      <c r="I17" s="6" t="s">
        <v>614</v>
      </c>
      <c r="J17" s="7"/>
      <c r="K17" s="7"/>
    </row>
    <row r="18" spans="1:11" x14ac:dyDescent="0.15">
      <c r="A18" s="28">
        <f t="shared" si="0"/>
        <v>17</v>
      </c>
      <c r="B18" s="2" t="s">
        <v>1734</v>
      </c>
      <c r="C18" s="2"/>
      <c r="D18" s="3" t="s">
        <v>1</v>
      </c>
      <c r="E18" s="3" t="s">
        <v>654</v>
      </c>
      <c r="F18" s="3"/>
      <c r="G18" s="4" t="s">
        <v>1735</v>
      </c>
      <c r="H18" s="131" t="s">
        <v>1753</v>
      </c>
      <c r="I18" s="6"/>
      <c r="J18" s="7"/>
      <c r="K18" s="7"/>
    </row>
    <row r="19" spans="1:11" x14ac:dyDescent="0.15">
      <c r="A19" s="28">
        <f t="shared" si="0"/>
        <v>18</v>
      </c>
      <c r="B19" s="2" t="s">
        <v>655</v>
      </c>
      <c r="C19" s="2"/>
      <c r="D19" s="3" t="s">
        <v>1</v>
      </c>
      <c r="E19" s="3" t="s">
        <v>656</v>
      </c>
      <c r="F19" s="3"/>
      <c r="G19" s="4" t="s">
        <v>1790</v>
      </c>
      <c r="H19" s="131" t="s">
        <v>1753</v>
      </c>
      <c r="I19" s="6" t="s">
        <v>614</v>
      </c>
      <c r="J19" s="7"/>
      <c r="K19" s="7"/>
    </row>
    <row r="20" spans="1:11" x14ac:dyDescent="0.15">
      <c r="A20" s="28">
        <f t="shared" si="0"/>
        <v>19</v>
      </c>
      <c r="B20" s="2" t="s">
        <v>657</v>
      </c>
      <c r="C20" s="2"/>
      <c r="D20" s="3" t="s">
        <v>1</v>
      </c>
      <c r="E20" s="3" t="s">
        <v>658</v>
      </c>
      <c r="F20" s="3"/>
      <c r="G20" s="4" t="s">
        <v>659</v>
      </c>
      <c r="H20" s="131" t="s">
        <v>1753</v>
      </c>
      <c r="I20" s="6" t="s">
        <v>614</v>
      </c>
      <c r="J20" s="7"/>
      <c r="K20" s="7"/>
    </row>
    <row r="21" spans="1:11" x14ac:dyDescent="0.15">
      <c r="A21" s="28">
        <f t="shared" si="0"/>
        <v>20</v>
      </c>
      <c r="B21" s="2" t="s">
        <v>660</v>
      </c>
      <c r="C21" s="2"/>
      <c r="D21" s="3" t="s">
        <v>1</v>
      </c>
      <c r="E21" s="3" t="s">
        <v>661</v>
      </c>
      <c r="F21" s="3"/>
      <c r="G21" s="4" t="s">
        <v>662</v>
      </c>
      <c r="H21" s="131" t="s">
        <v>1753</v>
      </c>
      <c r="I21" s="6" t="s">
        <v>614</v>
      </c>
      <c r="J21" s="7"/>
      <c r="K21" s="7"/>
    </row>
    <row r="22" spans="1:11" x14ac:dyDescent="0.15">
      <c r="A22" s="28">
        <f t="shared" si="0"/>
        <v>21</v>
      </c>
      <c r="B22" s="2" t="s">
        <v>664</v>
      </c>
      <c r="C22" s="2"/>
      <c r="D22" s="3" t="s">
        <v>1</v>
      </c>
      <c r="E22" s="3" t="s">
        <v>665</v>
      </c>
      <c r="F22" s="3"/>
      <c r="G22" s="4" t="s">
        <v>666</v>
      </c>
      <c r="H22" s="131" t="s">
        <v>1753</v>
      </c>
      <c r="I22" s="6" t="s">
        <v>614</v>
      </c>
      <c r="J22" s="7"/>
      <c r="K22" s="7"/>
    </row>
  </sheetData>
  <phoneticPr fontId="1"/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22"/>
  <sheetViews>
    <sheetView workbookViewId="0">
      <selection activeCell="A2" sqref="A2:XFD22"/>
    </sheetView>
  </sheetViews>
  <sheetFormatPr baseColWidth="12" defaultColWidth="8.83203125" defaultRowHeight="18" x14ac:dyDescent="0.25"/>
  <cols>
    <col min="1" max="1" width="5.33203125" customWidth="1"/>
    <col min="2" max="2" width="10.33203125" customWidth="1"/>
    <col min="3" max="3" width="7.5" customWidth="1"/>
    <col min="4" max="4" width="4.5" customWidth="1"/>
    <col min="5" max="5" width="13.83203125" customWidth="1"/>
    <col min="6" max="6" width="5.1640625" customWidth="1"/>
    <col min="7" max="7" width="10.83203125" customWidth="1"/>
    <col min="8" max="8" width="6.1640625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ht="19" x14ac:dyDescent="0.25">
      <c r="A2" s="1">
        <v>1</v>
      </c>
      <c r="B2" s="2" t="s">
        <v>671</v>
      </c>
      <c r="C2" s="2"/>
      <c r="D2" s="3" t="s">
        <v>1</v>
      </c>
      <c r="E2" s="3" t="s">
        <v>672</v>
      </c>
      <c r="F2" s="3"/>
      <c r="G2" s="4"/>
      <c r="H2" s="5"/>
      <c r="I2" s="6" t="s">
        <v>673</v>
      </c>
      <c r="J2" s="7"/>
      <c r="K2" s="7"/>
    </row>
    <row r="3" spans="1:13" ht="19" x14ac:dyDescent="0.25">
      <c r="A3" s="1">
        <f t="shared" ref="A3:A22" si="0">1+A2</f>
        <v>2</v>
      </c>
      <c r="B3" s="2" t="s">
        <v>723</v>
      </c>
      <c r="C3" s="2"/>
      <c r="D3" s="3" t="s">
        <v>1</v>
      </c>
      <c r="E3" s="3" t="s">
        <v>674</v>
      </c>
      <c r="F3" s="3"/>
      <c r="G3" s="4" t="s">
        <v>675</v>
      </c>
      <c r="H3" s="23" t="s">
        <v>676</v>
      </c>
      <c r="I3" s="6" t="s">
        <v>673</v>
      </c>
      <c r="J3" s="7"/>
      <c r="K3" s="7"/>
    </row>
    <row r="4" spans="1:13" ht="19" x14ac:dyDescent="0.25">
      <c r="A4" s="1">
        <f t="shared" si="0"/>
        <v>3</v>
      </c>
      <c r="B4" s="2" t="s">
        <v>677</v>
      </c>
      <c r="C4" s="2"/>
      <c r="D4" s="3" t="s">
        <v>1</v>
      </c>
      <c r="E4" s="3" t="s">
        <v>678</v>
      </c>
      <c r="F4" s="3"/>
      <c r="G4" s="4"/>
      <c r="H4" s="5"/>
      <c r="I4" s="6" t="s">
        <v>673</v>
      </c>
      <c r="J4" s="7"/>
      <c r="K4" s="7"/>
    </row>
    <row r="5" spans="1:13" ht="19" x14ac:dyDescent="0.25">
      <c r="A5" s="1">
        <f t="shared" si="0"/>
        <v>4</v>
      </c>
      <c r="B5" s="2" t="s">
        <v>679</v>
      </c>
      <c r="C5" s="2"/>
      <c r="D5" s="3" t="s">
        <v>1</v>
      </c>
      <c r="E5" s="3" t="s">
        <v>680</v>
      </c>
      <c r="F5" s="3"/>
      <c r="G5" s="4" t="s">
        <v>681</v>
      </c>
      <c r="H5" s="5"/>
      <c r="I5" s="6" t="s">
        <v>673</v>
      </c>
      <c r="J5" s="7"/>
      <c r="K5" s="7"/>
    </row>
    <row r="6" spans="1:13" ht="19" x14ac:dyDescent="0.25">
      <c r="A6" s="1">
        <f t="shared" si="0"/>
        <v>5</v>
      </c>
      <c r="B6" s="2" t="s">
        <v>682</v>
      </c>
      <c r="C6" s="2"/>
      <c r="D6" s="3" t="s">
        <v>1</v>
      </c>
      <c r="E6" s="3" t="s">
        <v>683</v>
      </c>
      <c r="F6" s="3"/>
      <c r="G6" s="4"/>
      <c r="H6" s="5"/>
      <c r="I6" s="6" t="s">
        <v>673</v>
      </c>
      <c r="J6" s="7"/>
      <c r="K6" s="7"/>
    </row>
    <row r="7" spans="1:13" ht="19" x14ac:dyDescent="0.25">
      <c r="A7" s="1">
        <f t="shared" si="0"/>
        <v>6</v>
      </c>
      <c r="B7" s="2" t="s">
        <v>684</v>
      </c>
      <c r="C7" s="2"/>
      <c r="D7" s="3" t="s">
        <v>1</v>
      </c>
      <c r="E7" s="3" t="s">
        <v>685</v>
      </c>
      <c r="F7" s="3"/>
      <c r="G7" s="4"/>
      <c r="H7" s="5"/>
      <c r="I7" s="6" t="s">
        <v>673</v>
      </c>
      <c r="J7" s="7"/>
      <c r="K7" s="7"/>
    </row>
    <row r="8" spans="1:13" ht="19" x14ac:dyDescent="0.25">
      <c r="A8" s="1">
        <f t="shared" si="0"/>
        <v>7</v>
      </c>
      <c r="B8" s="2" t="s">
        <v>686</v>
      </c>
      <c r="C8" s="2"/>
      <c r="D8" s="3" t="s">
        <v>1</v>
      </c>
      <c r="E8" s="3" t="s">
        <v>687</v>
      </c>
      <c r="F8" s="3"/>
      <c r="G8" s="4" t="s">
        <v>688</v>
      </c>
      <c r="H8" s="5"/>
      <c r="I8" s="6" t="s">
        <v>673</v>
      </c>
      <c r="J8" s="7"/>
      <c r="K8" s="7"/>
    </row>
    <row r="9" spans="1:13" ht="19" x14ac:dyDescent="0.25">
      <c r="A9" s="1">
        <f t="shared" si="0"/>
        <v>8</v>
      </c>
      <c r="B9" s="2" t="s">
        <v>689</v>
      </c>
      <c r="C9" s="2"/>
      <c r="D9" s="3" t="s">
        <v>1</v>
      </c>
      <c r="E9" s="3" t="s">
        <v>690</v>
      </c>
      <c r="F9" s="3"/>
      <c r="G9" s="4"/>
      <c r="H9" s="5"/>
      <c r="I9" s="6" t="s">
        <v>673</v>
      </c>
      <c r="J9" s="7"/>
      <c r="K9" s="7"/>
    </row>
    <row r="10" spans="1:13" ht="19" x14ac:dyDescent="0.25">
      <c r="A10" s="1">
        <f t="shared" si="0"/>
        <v>9</v>
      </c>
      <c r="B10" s="2" t="s">
        <v>691</v>
      </c>
      <c r="C10" s="2"/>
      <c r="D10" s="3" t="s">
        <v>1</v>
      </c>
      <c r="E10" s="3" t="s">
        <v>692</v>
      </c>
      <c r="F10" s="3"/>
      <c r="G10" s="4"/>
      <c r="H10" s="5"/>
      <c r="I10" s="6" t="s">
        <v>673</v>
      </c>
      <c r="J10" s="7"/>
      <c r="K10" s="7"/>
    </row>
    <row r="11" spans="1:13" ht="19" x14ac:dyDescent="0.25">
      <c r="A11" s="1">
        <f t="shared" si="0"/>
        <v>10</v>
      </c>
      <c r="B11" s="2" t="s">
        <v>693</v>
      </c>
      <c r="C11" s="2"/>
      <c r="D11" s="3" t="s">
        <v>1</v>
      </c>
      <c r="E11" s="3" t="s">
        <v>694</v>
      </c>
      <c r="F11" s="3"/>
      <c r="G11" s="4"/>
      <c r="H11" s="5"/>
      <c r="I11" s="6" t="s">
        <v>673</v>
      </c>
      <c r="J11" s="7"/>
      <c r="K11" s="7"/>
    </row>
    <row r="12" spans="1:13" ht="19" x14ac:dyDescent="0.25">
      <c r="A12" s="1">
        <f t="shared" si="0"/>
        <v>11</v>
      </c>
      <c r="B12" s="2" t="s">
        <v>695</v>
      </c>
      <c r="C12" s="2"/>
      <c r="D12" s="3" t="s">
        <v>1</v>
      </c>
      <c r="E12" s="3" t="s">
        <v>696</v>
      </c>
      <c r="F12" s="3"/>
      <c r="G12" s="4" t="s">
        <v>697</v>
      </c>
      <c r="H12" s="5"/>
      <c r="I12" s="6" t="s">
        <v>673</v>
      </c>
      <c r="J12" s="7"/>
      <c r="K12" s="7"/>
    </row>
    <row r="13" spans="1:13" ht="19" x14ac:dyDescent="0.25">
      <c r="A13" s="1">
        <f t="shared" si="0"/>
        <v>12</v>
      </c>
      <c r="B13" s="2" t="s">
        <v>698</v>
      </c>
      <c r="C13" s="2"/>
      <c r="D13" s="3" t="s">
        <v>1</v>
      </c>
      <c r="E13" s="3" t="s">
        <v>699</v>
      </c>
      <c r="F13" s="3"/>
      <c r="G13" s="4" t="s">
        <v>700</v>
      </c>
      <c r="H13" s="5"/>
      <c r="I13" s="6" t="s">
        <v>673</v>
      </c>
      <c r="J13" s="7"/>
      <c r="K13" s="7"/>
    </row>
    <row r="14" spans="1:13" ht="19" x14ac:dyDescent="0.25">
      <c r="A14" s="1">
        <f t="shared" si="0"/>
        <v>13</v>
      </c>
      <c r="B14" s="2" t="s">
        <v>701</v>
      </c>
      <c r="C14" s="2"/>
      <c r="D14" s="3" t="s">
        <v>1</v>
      </c>
      <c r="E14" s="3" t="s">
        <v>702</v>
      </c>
      <c r="F14" s="3"/>
      <c r="G14" s="4" t="s">
        <v>703</v>
      </c>
      <c r="H14" s="5"/>
      <c r="I14" s="6" t="s">
        <v>673</v>
      </c>
      <c r="J14" s="7"/>
      <c r="K14" s="7"/>
    </row>
    <row r="15" spans="1:13" ht="19" x14ac:dyDescent="0.25">
      <c r="A15" s="1">
        <f t="shared" si="0"/>
        <v>14</v>
      </c>
      <c r="B15" s="2" t="s">
        <v>884</v>
      </c>
      <c r="C15" s="2"/>
      <c r="D15" s="3" t="s">
        <v>1</v>
      </c>
      <c r="E15" s="3" t="s">
        <v>704</v>
      </c>
      <c r="F15" s="3"/>
      <c r="G15" s="4" t="s">
        <v>705</v>
      </c>
      <c r="H15" s="5"/>
      <c r="I15" s="6" t="s">
        <v>673</v>
      </c>
      <c r="J15" s="7"/>
      <c r="K15" s="7"/>
    </row>
    <row r="16" spans="1:13" ht="19" x14ac:dyDescent="0.25">
      <c r="A16" s="1">
        <f t="shared" si="0"/>
        <v>15</v>
      </c>
      <c r="B16" s="2" t="s">
        <v>706</v>
      </c>
      <c r="C16" s="2"/>
      <c r="D16" s="3" t="s">
        <v>1</v>
      </c>
      <c r="E16" s="3" t="s">
        <v>707</v>
      </c>
      <c r="F16" s="3"/>
      <c r="G16" s="4" t="s">
        <v>708</v>
      </c>
      <c r="H16" s="5"/>
      <c r="I16" s="6" t="s">
        <v>673</v>
      </c>
      <c r="J16" s="7"/>
      <c r="K16" s="7"/>
    </row>
    <row r="17" spans="1:11" ht="19" x14ac:dyDescent="0.25">
      <c r="A17" s="1">
        <f t="shared" si="0"/>
        <v>16</v>
      </c>
      <c r="B17" s="2" t="s">
        <v>709</v>
      </c>
      <c r="C17" s="2"/>
      <c r="D17" s="3" t="s">
        <v>1</v>
      </c>
      <c r="E17" s="3" t="s">
        <v>710</v>
      </c>
      <c r="F17" s="3"/>
      <c r="G17" s="4" t="s">
        <v>711</v>
      </c>
      <c r="H17" s="5"/>
      <c r="I17" s="6" t="s">
        <v>673</v>
      </c>
      <c r="J17" s="7"/>
      <c r="K17" s="7"/>
    </row>
    <row r="18" spans="1:11" ht="19" x14ac:dyDescent="0.25">
      <c r="A18" s="1">
        <f t="shared" si="0"/>
        <v>17</v>
      </c>
      <c r="B18" s="2" t="s">
        <v>712</v>
      </c>
      <c r="C18" s="2"/>
      <c r="D18" s="3" t="s">
        <v>1</v>
      </c>
      <c r="E18" s="3" t="s">
        <v>713</v>
      </c>
      <c r="F18" s="3"/>
      <c r="G18" s="4" t="s">
        <v>714</v>
      </c>
      <c r="H18" s="5"/>
      <c r="I18" s="6" t="s">
        <v>673</v>
      </c>
      <c r="J18" s="7"/>
      <c r="K18" s="7"/>
    </row>
    <row r="19" spans="1:11" ht="19" x14ac:dyDescent="0.25">
      <c r="A19" s="1">
        <f t="shared" si="0"/>
        <v>18</v>
      </c>
      <c r="B19" s="2" t="s">
        <v>715</v>
      </c>
      <c r="C19" s="2"/>
      <c r="D19" s="3" t="s">
        <v>1</v>
      </c>
      <c r="E19" s="3" t="s">
        <v>716</v>
      </c>
      <c r="F19" s="3"/>
      <c r="G19" s="4"/>
      <c r="H19" s="5"/>
      <c r="I19" s="6" t="s">
        <v>673</v>
      </c>
      <c r="J19" s="7"/>
      <c r="K19" s="7"/>
    </row>
    <row r="20" spans="1:11" ht="19" x14ac:dyDescent="0.25">
      <c r="A20" s="1">
        <f t="shared" si="0"/>
        <v>19</v>
      </c>
      <c r="B20" s="2" t="s">
        <v>717</v>
      </c>
      <c r="C20" s="2"/>
      <c r="D20" s="3" t="s">
        <v>1</v>
      </c>
      <c r="E20" s="3" t="s">
        <v>718</v>
      </c>
      <c r="F20" s="3"/>
      <c r="G20" s="4"/>
      <c r="H20" s="5"/>
      <c r="I20" s="6" t="s">
        <v>673</v>
      </c>
      <c r="J20" s="7"/>
      <c r="K20" s="7"/>
    </row>
    <row r="21" spans="1:11" ht="19" x14ac:dyDescent="0.25">
      <c r="A21" s="1">
        <f t="shared" si="0"/>
        <v>20</v>
      </c>
      <c r="B21" s="2" t="s">
        <v>719</v>
      </c>
      <c r="C21" s="2"/>
      <c r="D21" s="3" t="s">
        <v>1</v>
      </c>
      <c r="E21" s="3" t="s">
        <v>720</v>
      </c>
      <c r="F21" s="3"/>
      <c r="G21" s="4"/>
      <c r="H21" s="5"/>
      <c r="I21" s="6" t="s">
        <v>673</v>
      </c>
      <c r="J21" s="7"/>
      <c r="K21" s="7"/>
    </row>
    <row r="22" spans="1:11" ht="19" x14ac:dyDescent="0.25">
      <c r="A22" s="1">
        <f t="shared" si="0"/>
        <v>21</v>
      </c>
      <c r="B22" s="2" t="s">
        <v>721</v>
      </c>
      <c r="C22" s="2"/>
      <c r="D22" s="3" t="s">
        <v>1</v>
      </c>
      <c r="E22" s="3" t="s">
        <v>722</v>
      </c>
      <c r="F22" s="3"/>
      <c r="G22" s="4"/>
      <c r="H22" s="5"/>
      <c r="I22" s="6" t="s">
        <v>673</v>
      </c>
      <c r="J22" s="7"/>
      <c r="K22" s="7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15"/>
  <sheetViews>
    <sheetView workbookViewId="0">
      <selection activeCell="A15" sqref="A2:XFD15"/>
    </sheetView>
  </sheetViews>
  <sheetFormatPr baseColWidth="12" defaultColWidth="8.83203125" defaultRowHeight="18" x14ac:dyDescent="0.25"/>
  <cols>
    <col min="1" max="1" width="7.6640625" customWidth="1"/>
    <col min="3" max="3" width="7.33203125" customWidth="1"/>
    <col min="4" max="4" width="6.6640625" customWidth="1"/>
    <col min="5" max="5" width="16.6640625" customWidth="1"/>
    <col min="7" max="7" width="10.5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ht="19" x14ac:dyDescent="0.25">
      <c r="A2" s="1">
        <v>1</v>
      </c>
      <c r="B2" s="2" t="s">
        <v>724</v>
      </c>
      <c r="C2" s="2"/>
      <c r="D2" s="3" t="s">
        <v>1</v>
      </c>
      <c r="E2" s="3" t="s">
        <v>725</v>
      </c>
      <c r="F2" s="3"/>
      <c r="G2" s="4" t="s">
        <v>726</v>
      </c>
      <c r="H2" s="5"/>
      <c r="I2" s="6" t="s">
        <v>727</v>
      </c>
      <c r="J2" s="7"/>
      <c r="K2" s="7"/>
    </row>
    <row r="3" spans="1:13" ht="19" x14ac:dyDescent="0.25">
      <c r="A3" s="1">
        <v>2</v>
      </c>
      <c r="B3" s="2" t="s">
        <v>728</v>
      </c>
      <c r="C3" s="2"/>
      <c r="D3" s="3" t="s">
        <v>1</v>
      </c>
      <c r="E3" s="3" t="s">
        <v>729</v>
      </c>
      <c r="F3" s="3"/>
      <c r="G3" s="4" t="s">
        <v>730</v>
      </c>
      <c r="H3" s="5"/>
      <c r="I3" s="6" t="s">
        <v>727</v>
      </c>
      <c r="J3" s="7"/>
      <c r="K3" s="7"/>
    </row>
    <row r="4" spans="1:13" ht="19" x14ac:dyDescent="0.25">
      <c r="A4" s="1">
        <v>3</v>
      </c>
      <c r="B4" s="2" t="s">
        <v>731</v>
      </c>
      <c r="C4" s="2"/>
      <c r="D4" s="3" t="s">
        <v>1</v>
      </c>
      <c r="E4" s="3" t="s">
        <v>732</v>
      </c>
      <c r="F4" s="3"/>
      <c r="G4" s="4" t="s">
        <v>733</v>
      </c>
      <c r="H4" s="5"/>
      <c r="I4" s="6" t="s">
        <v>727</v>
      </c>
      <c r="J4" s="7"/>
      <c r="K4" s="7"/>
    </row>
    <row r="5" spans="1:13" ht="19" x14ac:dyDescent="0.25">
      <c r="A5" s="1">
        <v>4</v>
      </c>
      <c r="B5" s="2" t="s">
        <v>734</v>
      </c>
      <c r="C5" s="2"/>
      <c r="D5" s="3" t="s">
        <v>1</v>
      </c>
      <c r="E5" s="3" t="s">
        <v>735</v>
      </c>
      <c r="F5" s="3"/>
      <c r="G5" s="4" t="s">
        <v>736</v>
      </c>
      <c r="H5" s="5"/>
      <c r="I5" s="6" t="s">
        <v>727</v>
      </c>
      <c r="J5" s="7"/>
      <c r="K5" s="7"/>
    </row>
    <row r="6" spans="1:13" ht="19" x14ac:dyDescent="0.25">
      <c r="A6" s="1">
        <v>5</v>
      </c>
      <c r="B6" s="2" t="s">
        <v>737</v>
      </c>
      <c r="C6" s="2"/>
      <c r="D6" s="3" t="s">
        <v>1</v>
      </c>
      <c r="E6" s="3" t="s">
        <v>738</v>
      </c>
      <c r="F6" s="3"/>
      <c r="G6" s="4" t="s">
        <v>739</v>
      </c>
      <c r="H6" s="5"/>
      <c r="I6" s="6" t="s">
        <v>727</v>
      </c>
      <c r="J6" s="7"/>
      <c r="K6" s="7"/>
    </row>
    <row r="7" spans="1:13" ht="19" x14ac:dyDescent="0.25">
      <c r="A7" s="1">
        <v>6</v>
      </c>
      <c r="B7" s="2" t="s">
        <v>740</v>
      </c>
      <c r="C7" s="2"/>
      <c r="D7" s="3" t="s">
        <v>1</v>
      </c>
      <c r="E7" s="3" t="s">
        <v>741</v>
      </c>
      <c r="F7" s="3"/>
      <c r="G7" s="4"/>
      <c r="H7" s="5"/>
      <c r="I7" s="6" t="s">
        <v>727</v>
      </c>
      <c r="J7" s="7"/>
      <c r="K7" s="7"/>
    </row>
    <row r="8" spans="1:13" ht="19" x14ac:dyDescent="0.25">
      <c r="A8" s="1">
        <v>7</v>
      </c>
      <c r="B8" s="2" t="s">
        <v>742</v>
      </c>
      <c r="C8" s="2"/>
      <c r="D8" s="3" t="s">
        <v>1</v>
      </c>
      <c r="E8" s="3" t="s">
        <v>743</v>
      </c>
      <c r="F8" s="3"/>
      <c r="G8" s="4" t="s">
        <v>744</v>
      </c>
      <c r="H8" s="5"/>
      <c r="I8" s="6" t="s">
        <v>727</v>
      </c>
      <c r="J8" s="7"/>
      <c r="K8" s="7"/>
    </row>
    <row r="9" spans="1:13" ht="19" x14ac:dyDescent="0.25">
      <c r="A9" s="1">
        <v>8</v>
      </c>
      <c r="B9" s="2" t="s">
        <v>1113</v>
      </c>
      <c r="C9" s="2"/>
      <c r="D9" s="3" t="s">
        <v>1</v>
      </c>
      <c r="E9" s="3" t="s">
        <v>745</v>
      </c>
      <c r="F9" s="3"/>
      <c r="G9" s="4"/>
      <c r="H9" s="5"/>
      <c r="I9" s="6" t="s">
        <v>727</v>
      </c>
      <c r="J9" s="7"/>
      <c r="K9" s="7"/>
    </row>
    <row r="10" spans="1:13" ht="19" x14ac:dyDescent="0.25">
      <c r="A10" s="1">
        <v>9</v>
      </c>
      <c r="B10" s="2" t="s">
        <v>746</v>
      </c>
      <c r="C10" s="2"/>
      <c r="D10" s="3" t="s">
        <v>1</v>
      </c>
      <c r="E10" s="3" t="s">
        <v>747</v>
      </c>
      <c r="F10" s="3"/>
      <c r="G10" s="4" t="s">
        <v>748</v>
      </c>
      <c r="H10" s="5"/>
      <c r="I10" s="6" t="s">
        <v>727</v>
      </c>
      <c r="J10" s="7"/>
      <c r="K10" s="7"/>
    </row>
    <row r="11" spans="1:13" ht="19" x14ac:dyDescent="0.25">
      <c r="A11" s="1">
        <v>11</v>
      </c>
      <c r="B11" s="2" t="s">
        <v>749</v>
      </c>
      <c r="C11" s="2"/>
      <c r="D11" s="3" t="s">
        <v>1</v>
      </c>
      <c r="E11" s="3" t="s">
        <v>750</v>
      </c>
      <c r="F11" s="3"/>
      <c r="G11" s="4" t="s">
        <v>751</v>
      </c>
      <c r="H11" s="5"/>
      <c r="I11" s="6" t="s">
        <v>727</v>
      </c>
      <c r="J11" s="7"/>
      <c r="K11" s="7"/>
    </row>
    <row r="12" spans="1:13" ht="19" x14ac:dyDescent="0.25">
      <c r="A12" s="1">
        <v>12</v>
      </c>
      <c r="B12" s="2" t="s">
        <v>752</v>
      </c>
      <c r="C12" s="2"/>
      <c r="D12" s="3" t="s">
        <v>1</v>
      </c>
      <c r="E12" s="3" t="s">
        <v>753</v>
      </c>
      <c r="F12" s="3"/>
      <c r="G12" s="4" t="s">
        <v>754</v>
      </c>
      <c r="H12" s="5"/>
      <c r="I12" s="6" t="s">
        <v>727</v>
      </c>
      <c r="J12" s="7"/>
      <c r="K12" s="7"/>
    </row>
    <row r="13" spans="1:13" ht="19" x14ac:dyDescent="0.25">
      <c r="A13" s="1">
        <v>13</v>
      </c>
      <c r="B13" s="2" t="s">
        <v>755</v>
      </c>
      <c r="C13" s="2"/>
      <c r="D13" s="3" t="s">
        <v>1</v>
      </c>
      <c r="E13" s="3" t="s">
        <v>756</v>
      </c>
      <c r="F13" s="3"/>
      <c r="G13" s="4" t="s">
        <v>757</v>
      </c>
      <c r="H13" s="5"/>
      <c r="I13" s="6" t="s">
        <v>727</v>
      </c>
      <c r="J13" s="7"/>
      <c r="K13" s="7"/>
    </row>
    <row r="14" spans="1:13" ht="19" x14ac:dyDescent="0.25">
      <c r="A14" s="1">
        <v>14</v>
      </c>
      <c r="B14" s="2" t="s">
        <v>758</v>
      </c>
      <c r="C14" s="2"/>
      <c r="D14" s="3" t="s">
        <v>1</v>
      </c>
      <c r="E14" s="3" t="s">
        <v>759</v>
      </c>
      <c r="F14" s="3"/>
      <c r="G14" s="4" t="s">
        <v>760</v>
      </c>
      <c r="H14" s="5"/>
      <c r="I14" s="6" t="s">
        <v>727</v>
      </c>
      <c r="J14" s="7"/>
      <c r="K14" s="7"/>
    </row>
    <row r="15" spans="1:13" ht="16.75" customHeight="1" x14ac:dyDescent="0.25">
      <c r="A15" s="1">
        <v>15</v>
      </c>
      <c r="B15" s="2" t="s">
        <v>761</v>
      </c>
      <c r="C15" s="2"/>
      <c r="D15" s="3" t="s">
        <v>1</v>
      </c>
      <c r="E15" s="3" t="s">
        <v>762</v>
      </c>
      <c r="F15" s="3"/>
      <c r="G15" s="4"/>
      <c r="H15" s="5"/>
      <c r="I15" s="6" t="s">
        <v>727</v>
      </c>
      <c r="J15" s="7"/>
      <c r="K15" s="7"/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33"/>
  <sheetViews>
    <sheetView topLeftCell="A4" workbookViewId="0">
      <selection activeCell="B7" sqref="B7"/>
    </sheetView>
  </sheetViews>
  <sheetFormatPr baseColWidth="12" defaultColWidth="8.83203125" defaultRowHeight="18" x14ac:dyDescent="0.25"/>
  <cols>
    <col min="1" max="1" width="6.6640625" customWidth="1"/>
    <col min="2" max="2" width="10.1640625" customWidth="1"/>
    <col min="4" max="4" width="6.5" customWidth="1"/>
    <col min="5" max="5" width="15.1640625" customWidth="1"/>
    <col min="6" max="6" width="6.1640625" customWidth="1"/>
    <col min="7" max="7" width="10.1640625" customWidth="1"/>
    <col min="8" max="8" width="7.1640625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ht="19" x14ac:dyDescent="0.25">
      <c r="A2" s="1">
        <v>1</v>
      </c>
      <c r="B2" s="2" t="s">
        <v>767</v>
      </c>
      <c r="C2" s="2"/>
      <c r="D2" s="3" t="s">
        <v>1</v>
      </c>
      <c r="E2" s="3" t="s">
        <v>768</v>
      </c>
      <c r="F2" s="3"/>
      <c r="G2" s="4" t="s">
        <v>769</v>
      </c>
      <c r="H2" s="5"/>
      <c r="I2" s="6" t="s">
        <v>766</v>
      </c>
      <c r="J2" s="7"/>
      <c r="K2" s="7"/>
    </row>
    <row r="3" spans="1:13" ht="19" x14ac:dyDescent="0.25">
      <c r="A3" s="1">
        <f t="shared" ref="A3:A33" si="0">A2+1</f>
        <v>2</v>
      </c>
      <c r="B3" s="2" t="s">
        <v>770</v>
      </c>
      <c r="C3" s="2"/>
      <c r="D3" s="3" t="s">
        <v>1</v>
      </c>
      <c r="E3" s="3" t="s">
        <v>771</v>
      </c>
      <c r="F3" s="3"/>
      <c r="G3" s="4" t="s">
        <v>772</v>
      </c>
      <c r="H3" s="5"/>
      <c r="I3" s="6" t="s">
        <v>766</v>
      </c>
      <c r="J3" s="7"/>
      <c r="K3" s="7"/>
    </row>
    <row r="4" spans="1:13" ht="19" x14ac:dyDescent="0.25">
      <c r="A4" s="1">
        <f t="shared" si="0"/>
        <v>3</v>
      </c>
      <c r="B4" s="2" t="s">
        <v>773</v>
      </c>
      <c r="C4" s="2"/>
      <c r="D4" s="3" t="s">
        <v>1</v>
      </c>
      <c r="E4" s="3" t="s">
        <v>774</v>
      </c>
      <c r="F4" s="3"/>
      <c r="G4" s="4" t="s">
        <v>775</v>
      </c>
      <c r="H4" s="5"/>
      <c r="I4" s="6" t="s">
        <v>766</v>
      </c>
      <c r="J4" s="7"/>
      <c r="K4" s="7"/>
    </row>
    <row r="5" spans="1:13" ht="19" x14ac:dyDescent="0.25">
      <c r="A5" s="1">
        <f t="shared" si="0"/>
        <v>4</v>
      </c>
      <c r="B5" s="2" t="s">
        <v>776</v>
      </c>
      <c r="C5" s="2"/>
      <c r="D5" s="3" t="s">
        <v>1</v>
      </c>
      <c r="E5" s="3" t="s">
        <v>777</v>
      </c>
      <c r="F5" s="3"/>
      <c r="G5" s="4" t="s">
        <v>778</v>
      </c>
      <c r="H5" s="5"/>
      <c r="I5" s="6" t="s">
        <v>766</v>
      </c>
      <c r="J5" s="7"/>
      <c r="K5" s="7"/>
    </row>
    <row r="6" spans="1:13" ht="19" x14ac:dyDescent="0.25">
      <c r="A6" s="1">
        <f t="shared" si="0"/>
        <v>5</v>
      </c>
      <c r="B6" s="2" t="s">
        <v>779</v>
      </c>
      <c r="C6" s="2"/>
      <c r="D6" s="3" t="s">
        <v>1</v>
      </c>
      <c r="E6" s="3" t="s">
        <v>780</v>
      </c>
      <c r="F6" s="3"/>
      <c r="G6" s="4"/>
      <c r="H6" s="5" t="s">
        <v>781</v>
      </c>
      <c r="I6" s="6" t="s">
        <v>766</v>
      </c>
      <c r="J6" s="7"/>
      <c r="K6" s="7"/>
    </row>
    <row r="7" spans="1:13" ht="19" x14ac:dyDescent="0.25">
      <c r="A7" s="1">
        <f t="shared" si="0"/>
        <v>6</v>
      </c>
      <c r="B7" s="2" t="s">
        <v>782</v>
      </c>
      <c r="C7" s="2"/>
      <c r="D7" s="3" t="s">
        <v>1</v>
      </c>
      <c r="E7" s="3" t="s">
        <v>342</v>
      </c>
      <c r="F7" s="3"/>
      <c r="G7" s="4" t="s">
        <v>783</v>
      </c>
      <c r="H7" s="5"/>
      <c r="I7" s="6" t="s">
        <v>766</v>
      </c>
      <c r="J7" s="7"/>
      <c r="K7" s="7"/>
    </row>
    <row r="8" spans="1:13" ht="19" x14ac:dyDescent="0.25">
      <c r="A8" s="1">
        <f t="shared" si="0"/>
        <v>7</v>
      </c>
      <c r="B8" s="2" t="s">
        <v>784</v>
      </c>
      <c r="C8" s="2"/>
      <c r="D8" s="3" t="s">
        <v>1</v>
      </c>
      <c r="E8" s="3" t="s">
        <v>785</v>
      </c>
      <c r="F8" s="3"/>
      <c r="G8" s="4" t="s">
        <v>786</v>
      </c>
      <c r="H8" s="5"/>
      <c r="I8" s="6" t="s">
        <v>766</v>
      </c>
      <c r="J8" s="7"/>
      <c r="K8" s="7"/>
    </row>
    <row r="9" spans="1:13" ht="19" x14ac:dyDescent="0.25">
      <c r="A9" s="1">
        <f t="shared" si="0"/>
        <v>8</v>
      </c>
      <c r="B9" s="2" t="s">
        <v>787</v>
      </c>
      <c r="C9" s="2"/>
      <c r="D9" s="3" t="s">
        <v>1</v>
      </c>
      <c r="E9" s="3" t="s">
        <v>788</v>
      </c>
      <c r="F9" s="3"/>
      <c r="G9" s="4" t="s">
        <v>789</v>
      </c>
      <c r="H9" s="5"/>
      <c r="I9" s="6" t="s">
        <v>766</v>
      </c>
      <c r="J9" s="7"/>
      <c r="K9" s="7"/>
    </row>
    <row r="10" spans="1:13" ht="19" x14ac:dyDescent="0.25">
      <c r="A10" s="1">
        <f t="shared" si="0"/>
        <v>9</v>
      </c>
      <c r="B10" s="2" t="s">
        <v>790</v>
      </c>
      <c r="C10" s="2"/>
      <c r="D10" s="3" t="s">
        <v>1</v>
      </c>
      <c r="E10" s="3" t="s">
        <v>791</v>
      </c>
      <c r="F10" s="3"/>
      <c r="G10" s="4" t="s">
        <v>792</v>
      </c>
      <c r="H10" s="5"/>
      <c r="I10" s="6" t="s">
        <v>766</v>
      </c>
      <c r="J10" s="7"/>
      <c r="K10" s="7"/>
    </row>
    <row r="11" spans="1:13" ht="19" x14ac:dyDescent="0.25">
      <c r="A11" s="1">
        <f t="shared" si="0"/>
        <v>10</v>
      </c>
      <c r="B11" s="2" t="s">
        <v>793</v>
      </c>
      <c r="C11" s="2"/>
      <c r="D11" s="3" t="s">
        <v>1</v>
      </c>
      <c r="E11" s="3" t="s">
        <v>794</v>
      </c>
      <c r="F11" s="3"/>
      <c r="G11" s="4" t="s">
        <v>795</v>
      </c>
      <c r="H11" s="5"/>
      <c r="I11" s="6" t="s">
        <v>766</v>
      </c>
      <c r="J11" s="7"/>
      <c r="K11" s="7"/>
    </row>
    <row r="12" spans="1:13" ht="19" x14ac:dyDescent="0.25">
      <c r="A12" s="1">
        <f t="shared" si="0"/>
        <v>11</v>
      </c>
      <c r="B12" s="2" t="s">
        <v>883</v>
      </c>
      <c r="C12" s="2" t="s">
        <v>882</v>
      </c>
      <c r="D12" s="3" t="s">
        <v>1</v>
      </c>
      <c r="E12" s="3" t="s">
        <v>796</v>
      </c>
      <c r="F12" s="3"/>
      <c r="G12" s="4" t="s">
        <v>797</v>
      </c>
      <c r="H12" s="5"/>
      <c r="I12" s="6" t="s">
        <v>766</v>
      </c>
      <c r="J12" s="7"/>
      <c r="K12" s="7"/>
    </row>
    <row r="13" spans="1:13" ht="19" x14ac:dyDescent="0.25">
      <c r="A13" s="1">
        <f t="shared" si="0"/>
        <v>12</v>
      </c>
      <c r="B13" s="2" t="s">
        <v>798</v>
      </c>
      <c r="C13" s="2"/>
      <c r="D13" s="3" t="s">
        <v>1</v>
      </c>
      <c r="E13" s="3" t="s">
        <v>799</v>
      </c>
      <c r="F13" s="3"/>
      <c r="G13" s="4" t="s">
        <v>800</v>
      </c>
      <c r="H13" s="5"/>
      <c r="I13" s="6" t="s">
        <v>766</v>
      </c>
      <c r="J13" s="7"/>
      <c r="K13" s="7"/>
    </row>
    <row r="14" spans="1:13" ht="19" x14ac:dyDescent="0.25">
      <c r="A14" s="1">
        <f t="shared" si="0"/>
        <v>13</v>
      </c>
      <c r="B14" s="2" t="s">
        <v>804</v>
      </c>
      <c r="C14" s="2"/>
      <c r="D14" s="3" t="s">
        <v>1</v>
      </c>
      <c r="E14" s="3" t="s">
        <v>805</v>
      </c>
      <c r="F14" s="3"/>
      <c r="G14" s="4" t="s">
        <v>806</v>
      </c>
      <c r="H14" s="5"/>
      <c r="I14" s="6" t="s">
        <v>766</v>
      </c>
      <c r="J14" s="7"/>
      <c r="K14" s="7"/>
    </row>
    <row r="15" spans="1:13" ht="19" x14ac:dyDescent="0.25">
      <c r="A15" s="1">
        <f t="shared" si="0"/>
        <v>14</v>
      </c>
      <c r="B15" s="2" t="s">
        <v>809</v>
      </c>
      <c r="C15" s="2"/>
      <c r="D15" s="3" t="s">
        <v>1</v>
      </c>
      <c r="E15" s="3" t="s">
        <v>810</v>
      </c>
      <c r="F15" s="3"/>
      <c r="G15" s="4" t="s">
        <v>811</v>
      </c>
      <c r="H15" s="5"/>
      <c r="I15" s="6" t="s">
        <v>766</v>
      </c>
      <c r="J15" s="7"/>
      <c r="K15" s="7"/>
    </row>
    <row r="16" spans="1:13" ht="19" x14ac:dyDescent="0.25">
      <c r="A16" s="1">
        <f t="shared" si="0"/>
        <v>15</v>
      </c>
      <c r="B16" s="2" t="s">
        <v>812</v>
      </c>
      <c r="C16" s="2"/>
      <c r="D16" s="3" t="s">
        <v>1</v>
      </c>
      <c r="E16" s="3" t="s">
        <v>813</v>
      </c>
      <c r="F16" s="3"/>
      <c r="G16" s="4" t="s">
        <v>814</v>
      </c>
      <c r="H16" s="5"/>
      <c r="I16" s="6" t="s">
        <v>766</v>
      </c>
      <c r="J16" s="7"/>
      <c r="K16" s="7"/>
    </row>
    <row r="17" spans="1:11" ht="19" x14ac:dyDescent="0.25">
      <c r="A17" s="1">
        <f t="shared" si="0"/>
        <v>16</v>
      </c>
      <c r="B17" s="2" t="s">
        <v>815</v>
      </c>
      <c r="C17" s="2"/>
      <c r="D17" s="3" t="s">
        <v>1</v>
      </c>
      <c r="E17" s="3" t="s">
        <v>816</v>
      </c>
      <c r="F17" s="3"/>
      <c r="G17" s="4" t="s">
        <v>817</v>
      </c>
      <c r="H17" s="5"/>
      <c r="I17" s="6" t="s">
        <v>766</v>
      </c>
      <c r="J17" s="7"/>
      <c r="K17" s="7"/>
    </row>
    <row r="18" spans="1:11" ht="19" x14ac:dyDescent="0.25">
      <c r="A18" s="1">
        <f t="shared" si="0"/>
        <v>17</v>
      </c>
      <c r="B18" s="2" t="s">
        <v>818</v>
      </c>
      <c r="C18" s="2"/>
      <c r="D18" s="3" t="s">
        <v>1</v>
      </c>
      <c r="E18" s="3" t="s">
        <v>819</v>
      </c>
      <c r="F18" s="3"/>
      <c r="G18" s="4"/>
      <c r="H18" s="5" t="s">
        <v>820</v>
      </c>
      <c r="I18" s="6" t="s">
        <v>766</v>
      </c>
      <c r="J18" s="7"/>
      <c r="K18" s="7"/>
    </row>
    <row r="19" spans="1:11" ht="19" x14ac:dyDescent="0.25">
      <c r="A19" s="1">
        <f t="shared" si="0"/>
        <v>18</v>
      </c>
      <c r="B19" s="2" t="s">
        <v>833</v>
      </c>
      <c r="C19" s="2"/>
      <c r="D19" s="3" t="s">
        <v>1</v>
      </c>
      <c r="E19" s="3" t="s">
        <v>834</v>
      </c>
      <c r="F19" s="3"/>
      <c r="G19" s="4" t="s">
        <v>835</v>
      </c>
      <c r="H19" s="5" t="s">
        <v>836</v>
      </c>
      <c r="I19" s="6" t="s">
        <v>766</v>
      </c>
      <c r="J19" s="7"/>
      <c r="K19" s="7"/>
    </row>
    <row r="20" spans="1:11" ht="19" x14ac:dyDescent="0.25">
      <c r="A20" s="1">
        <f t="shared" si="0"/>
        <v>19</v>
      </c>
      <c r="B20" s="2" t="s">
        <v>837</v>
      </c>
      <c r="C20" s="2"/>
      <c r="D20" s="3" t="s">
        <v>1</v>
      </c>
      <c r="E20" s="3" t="s">
        <v>838</v>
      </c>
      <c r="F20" s="3"/>
      <c r="G20" s="4" t="s">
        <v>839</v>
      </c>
      <c r="H20" s="5"/>
      <c r="I20" s="6" t="s">
        <v>766</v>
      </c>
      <c r="J20" s="7"/>
      <c r="K20" s="7"/>
    </row>
    <row r="21" spans="1:11" ht="19" x14ac:dyDescent="0.25">
      <c r="A21" s="1">
        <f t="shared" si="0"/>
        <v>20</v>
      </c>
      <c r="B21" s="2" t="s">
        <v>840</v>
      </c>
      <c r="C21" s="2"/>
      <c r="D21" s="3" t="s">
        <v>1</v>
      </c>
      <c r="E21" s="3" t="s">
        <v>841</v>
      </c>
      <c r="F21" s="3"/>
      <c r="G21" s="4" t="s">
        <v>842</v>
      </c>
      <c r="H21" s="5"/>
      <c r="I21" s="6" t="s">
        <v>766</v>
      </c>
      <c r="J21" s="7"/>
      <c r="K21" s="7"/>
    </row>
    <row r="22" spans="1:11" ht="19" x14ac:dyDescent="0.25">
      <c r="A22" s="1">
        <f t="shared" si="0"/>
        <v>21</v>
      </c>
      <c r="B22" s="2" t="s">
        <v>843</v>
      </c>
      <c r="C22" s="2"/>
      <c r="D22" s="3" t="s">
        <v>1</v>
      </c>
      <c r="E22" s="3" t="s">
        <v>844</v>
      </c>
      <c r="F22" s="3"/>
      <c r="G22" s="4"/>
      <c r="H22" s="5"/>
      <c r="I22" s="6" t="s">
        <v>766</v>
      </c>
      <c r="J22" s="7"/>
      <c r="K22" s="7"/>
    </row>
    <row r="23" spans="1:11" ht="19" x14ac:dyDescent="0.25">
      <c r="A23" s="1">
        <f t="shared" si="0"/>
        <v>22</v>
      </c>
      <c r="B23" s="2" t="s">
        <v>845</v>
      </c>
      <c r="C23" s="2"/>
      <c r="D23" s="3" t="s">
        <v>1</v>
      </c>
      <c r="E23" s="3" t="s">
        <v>846</v>
      </c>
      <c r="F23" s="3"/>
      <c r="G23" s="4" t="s">
        <v>847</v>
      </c>
      <c r="H23" s="5" t="s">
        <v>848</v>
      </c>
      <c r="I23" s="6" t="s">
        <v>766</v>
      </c>
      <c r="J23" s="7"/>
      <c r="K23" s="7"/>
    </row>
    <row r="24" spans="1:11" ht="19" x14ac:dyDescent="0.25">
      <c r="A24" s="1">
        <f t="shared" si="0"/>
        <v>23</v>
      </c>
      <c r="B24" s="2" t="s">
        <v>849</v>
      </c>
      <c r="C24" s="2"/>
      <c r="D24" s="3" t="s">
        <v>1</v>
      </c>
      <c r="E24" s="3" t="s">
        <v>850</v>
      </c>
      <c r="F24" s="3"/>
      <c r="G24" s="4" t="s">
        <v>851</v>
      </c>
      <c r="H24" s="5"/>
      <c r="I24" s="6" t="s">
        <v>766</v>
      </c>
      <c r="J24" s="7"/>
      <c r="K24" s="7"/>
    </row>
    <row r="25" spans="1:11" ht="19" x14ac:dyDescent="0.25">
      <c r="A25" s="1">
        <f t="shared" si="0"/>
        <v>24</v>
      </c>
      <c r="B25" s="2" t="s">
        <v>852</v>
      </c>
      <c r="C25" s="2"/>
      <c r="D25" s="3" t="s">
        <v>1</v>
      </c>
      <c r="E25" s="3" t="s">
        <v>853</v>
      </c>
      <c r="F25" s="3"/>
      <c r="G25" s="4" t="s">
        <v>854</v>
      </c>
      <c r="H25" s="5"/>
      <c r="I25" s="6" t="s">
        <v>766</v>
      </c>
      <c r="J25" s="7"/>
      <c r="K25" s="7"/>
    </row>
    <row r="26" spans="1:11" ht="19" x14ac:dyDescent="0.25">
      <c r="A26" s="1">
        <f t="shared" si="0"/>
        <v>25</v>
      </c>
      <c r="B26" s="2" t="s">
        <v>855</v>
      </c>
      <c r="C26" s="2"/>
      <c r="D26" s="3" t="s">
        <v>1</v>
      </c>
      <c r="E26" s="3" t="s">
        <v>856</v>
      </c>
      <c r="F26" s="3"/>
      <c r="G26" s="4" t="s">
        <v>857</v>
      </c>
      <c r="H26" s="5"/>
      <c r="I26" s="6" t="s">
        <v>766</v>
      </c>
      <c r="J26" s="7"/>
      <c r="K26" s="7"/>
    </row>
    <row r="27" spans="1:11" ht="19" x14ac:dyDescent="0.25">
      <c r="A27" s="1">
        <f t="shared" si="0"/>
        <v>26</v>
      </c>
      <c r="B27" s="2" t="s">
        <v>858</v>
      </c>
      <c r="C27" s="2"/>
      <c r="D27" s="3" t="s">
        <v>1</v>
      </c>
      <c r="E27" s="3" t="s">
        <v>859</v>
      </c>
      <c r="F27" s="3"/>
      <c r="G27" s="4" t="s">
        <v>860</v>
      </c>
      <c r="H27" s="5"/>
      <c r="I27" s="6" t="s">
        <v>766</v>
      </c>
      <c r="J27" s="7"/>
      <c r="K27" s="7"/>
    </row>
    <row r="28" spans="1:11" ht="19" x14ac:dyDescent="0.25">
      <c r="A28" s="1">
        <f t="shared" si="0"/>
        <v>27</v>
      </c>
      <c r="B28" s="2" t="s">
        <v>861</v>
      </c>
      <c r="C28" s="2"/>
      <c r="D28" s="3" t="s">
        <v>1</v>
      </c>
      <c r="E28" s="3" t="s">
        <v>862</v>
      </c>
      <c r="F28" s="3"/>
      <c r="G28" s="4" t="s">
        <v>863</v>
      </c>
      <c r="H28" s="5"/>
      <c r="I28" s="6" t="s">
        <v>766</v>
      </c>
      <c r="J28" s="7"/>
      <c r="K28" s="7"/>
    </row>
    <row r="29" spans="1:11" ht="19" x14ac:dyDescent="0.25">
      <c r="A29" s="1">
        <f t="shared" si="0"/>
        <v>28</v>
      </c>
      <c r="B29" s="2" t="s">
        <v>864</v>
      </c>
      <c r="C29" s="2"/>
      <c r="D29" s="3" t="s">
        <v>1</v>
      </c>
      <c r="E29" s="3" t="s">
        <v>865</v>
      </c>
      <c r="F29" s="3"/>
      <c r="G29" s="4" t="s">
        <v>866</v>
      </c>
      <c r="H29" s="5"/>
      <c r="I29" s="6" t="s">
        <v>766</v>
      </c>
      <c r="J29" s="7"/>
      <c r="K29" s="7"/>
    </row>
    <row r="30" spans="1:11" ht="19" x14ac:dyDescent="0.25">
      <c r="A30" s="1">
        <f t="shared" si="0"/>
        <v>29</v>
      </c>
      <c r="B30" s="2" t="s">
        <v>867</v>
      </c>
      <c r="C30" s="2"/>
      <c r="D30" s="3" t="s">
        <v>1</v>
      </c>
      <c r="E30" s="3" t="s">
        <v>868</v>
      </c>
      <c r="F30" s="3"/>
      <c r="G30" s="4" t="s">
        <v>869</v>
      </c>
      <c r="H30" s="5"/>
      <c r="I30" s="6" t="s">
        <v>766</v>
      </c>
      <c r="J30" s="7"/>
      <c r="K30" s="7"/>
    </row>
    <row r="31" spans="1:11" ht="19" x14ac:dyDescent="0.25">
      <c r="A31" s="1">
        <f t="shared" si="0"/>
        <v>30</v>
      </c>
      <c r="B31" s="2" t="s">
        <v>870</v>
      </c>
      <c r="C31" s="2"/>
      <c r="D31" s="3" t="s">
        <v>1</v>
      </c>
      <c r="E31" s="3" t="s">
        <v>871</v>
      </c>
      <c r="F31" s="3"/>
      <c r="G31" s="4"/>
      <c r="H31" s="5"/>
      <c r="I31" s="6" t="s">
        <v>766</v>
      </c>
      <c r="J31" s="7"/>
      <c r="K31" s="7"/>
    </row>
    <row r="32" spans="1:11" ht="19" x14ac:dyDescent="0.25">
      <c r="A32" s="1">
        <f t="shared" si="0"/>
        <v>31</v>
      </c>
      <c r="B32" s="2" t="s">
        <v>872</v>
      </c>
      <c r="C32" s="2"/>
      <c r="D32" s="3" t="s">
        <v>1</v>
      </c>
      <c r="E32" s="3" t="s">
        <v>873</v>
      </c>
      <c r="F32" s="3"/>
      <c r="G32" s="4" t="s">
        <v>874</v>
      </c>
      <c r="H32" s="5"/>
      <c r="I32" s="6" t="s">
        <v>766</v>
      </c>
      <c r="J32" s="7"/>
      <c r="K32" s="7"/>
    </row>
    <row r="33" spans="1:11" ht="19" x14ac:dyDescent="0.25">
      <c r="A33" s="1">
        <f t="shared" si="0"/>
        <v>32</v>
      </c>
      <c r="B33" s="2" t="s">
        <v>875</v>
      </c>
      <c r="C33" s="2"/>
      <c r="D33" s="3" t="s">
        <v>1</v>
      </c>
      <c r="E33" s="3" t="s">
        <v>876</v>
      </c>
      <c r="F33" s="3"/>
      <c r="G33" s="4"/>
      <c r="H33" s="5"/>
      <c r="I33" s="6" t="s">
        <v>766</v>
      </c>
      <c r="J33" s="7"/>
      <c r="K33" s="7"/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33"/>
  <sheetViews>
    <sheetView workbookViewId="0">
      <pane xSplit="1" ySplit="1" topLeftCell="B10" activePane="bottomRight" state="frozen"/>
      <selection pane="topRight" activeCell="B1" sqref="B1"/>
      <selection pane="bottomLeft" activeCell="A2" sqref="A2"/>
      <selection pane="bottomRight" activeCell="E17" sqref="E17"/>
    </sheetView>
  </sheetViews>
  <sheetFormatPr baseColWidth="12" defaultColWidth="8.83203125" defaultRowHeight="18" x14ac:dyDescent="0.25"/>
  <cols>
    <col min="1" max="1" width="5.33203125" customWidth="1"/>
    <col min="2" max="2" width="12.6640625" customWidth="1"/>
    <col min="3" max="4" width="9" customWidth="1"/>
    <col min="5" max="5" width="15.6640625" customWidth="1"/>
    <col min="6" max="6" width="5.5" customWidth="1"/>
    <col min="7" max="7" width="10.6640625" customWidth="1"/>
    <col min="9" max="9" width="6.83203125" hidden="1" customWidth="1"/>
    <col min="10" max="13" width="0" hidden="1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s="8" customFormat="1" ht="19" x14ac:dyDescent="0.25">
      <c r="A2" s="1">
        <v>1</v>
      </c>
      <c r="B2" s="2" t="s">
        <v>1114</v>
      </c>
      <c r="C2" s="2"/>
      <c r="D2" s="3" t="s">
        <v>1</v>
      </c>
      <c r="E2" s="3" t="s">
        <v>377</v>
      </c>
      <c r="F2" s="3"/>
      <c r="G2" s="4"/>
      <c r="H2" s="90"/>
      <c r="I2" s="91" t="s">
        <v>1109</v>
      </c>
      <c r="J2" s="27">
        <v>829</v>
      </c>
      <c r="K2" s="22">
        <v>915</v>
      </c>
      <c r="L2" s="92"/>
      <c r="M2" s="93"/>
    </row>
    <row r="3" spans="1:13" s="8" customFormat="1" ht="19" x14ac:dyDescent="0.25">
      <c r="A3" s="1">
        <f t="shared" ref="A3:A17" si="0">A2+1</f>
        <v>2</v>
      </c>
      <c r="B3" s="2" t="s">
        <v>1115</v>
      </c>
      <c r="C3" s="2"/>
      <c r="D3" s="3" t="s">
        <v>1</v>
      </c>
      <c r="E3" s="3" t="s">
        <v>1116</v>
      </c>
      <c r="F3" s="3"/>
      <c r="G3" s="4"/>
      <c r="H3" s="90" t="s">
        <v>1117</v>
      </c>
      <c r="I3" s="91" t="s">
        <v>1109</v>
      </c>
      <c r="J3" s="27">
        <v>829</v>
      </c>
      <c r="K3" s="22">
        <v>915</v>
      </c>
      <c r="L3" s="92"/>
      <c r="M3" s="93"/>
    </row>
    <row r="4" spans="1:13" s="8" customFormat="1" ht="19" x14ac:dyDescent="0.25">
      <c r="A4" s="1">
        <f t="shared" si="0"/>
        <v>3</v>
      </c>
      <c r="B4" s="2" t="s">
        <v>1118</v>
      </c>
      <c r="C4" s="2"/>
      <c r="D4" s="3" t="s">
        <v>1</v>
      </c>
      <c r="E4" s="3" t="s">
        <v>1119</v>
      </c>
      <c r="F4" s="3"/>
      <c r="G4" s="4" t="s">
        <v>1120</v>
      </c>
      <c r="H4" s="94"/>
      <c r="I4" s="91" t="s">
        <v>1109</v>
      </c>
      <c r="J4" s="27"/>
      <c r="K4" s="22" t="s">
        <v>383</v>
      </c>
      <c r="L4" s="92"/>
      <c r="M4" s="93"/>
    </row>
    <row r="5" spans="1:13" s="8" customFormat="1" ht="19" x14ac:dyDescent="0.25">
      <c r="A5" s="1">
        <f t="shared" si="0"/>
        <v>4</v>
      </c>
      <c r="B5" s="2" t="s">
        <v>1121</v>
      </c>
      <c r="C5" s="2"/>
      <c r="D5" s="3" t="s">
        <v>1</v>
      </c>
      <c r="E5" s="3" t="s">
        <v>1122</v>
      </c>
      <c r="F5" s="3"/>
      <c r="G5" s="4"/>
      <c r="H5" s="90"/>
      <c r="I5" s="91" t="s">
        <v>1109</v>
      </c>
      <c r="J5" s="27"/>
      <c r="K5" s="22">
        <v>915</v>
      </c>
      <c r="L5" s="92"/>
      <c r="M5" s="93"/>
    </row>
    <row r="6" spans="1:13" s="8" customFormat="1" ht="19" x14ac:dyDescent="0.25">
      <c r="A6" s="1">
        <f t="shared" si="0"/>
        <v>5</v>
      </c>
      <c r="B6" s="2" t="s">
        <v>1123</v>
      </c>
      <c r="C6" s="2"/>
      <c r="D6" s="3" t="s">
        <v>1</v>
      </c>
      <c r="E6" s="3" t="s">
        <v>1124</v>
      </c>
      <c r="F6" s="3"/>
      <c r="G6" s="4" t="s">
        <v>1757</v>
      </c>
      <c r="H6" s="90"/>
      <c r="I6" s="91" t="s">
        <v>1109</v>
      </c>
      <c r="J6" s="27"/>
      <c r="K6" s="22">
        <v>915</v>
      </c>
      <c r="L6" s="92"/>
      <c r="M6" s="93"/>
    </row>
    <row r="7" spans="1:13" s="8" customFormat="1" ht="19" x14ac:dyDescent="0.25">
      <c r="A7" s="1">
        <f t="shared" si="0"/>
        <v>6</v>
      </c>
      <c r="B7" s="2" t="s">
        <v>1125</v>
      </c>
      <c r="C7" s="2"/>
      <c r="D7" s="3" t="s">
        <v>1</v>
      </c>
      <c r="E7" s="3" t="s">
        <v>1126</v>
      </c>
      <c r="F7" s="25"/>
      <c r="G7" s="4"/>
      <c r="H7" s="90"/>
      <c r="I7" s="91" t="s">
        <v>1109</v>
      </c>
      <c r="J7" s="27"/>
      <c r="K7" s="22">
        <v>915</v>
      </c>
      <c r="L7" s="92"/>
      <c r="M7" s="93"/>
    </row>
    <row r="8" spans="1:13" s="8" customFormat="1" ht="19" x14ac:dyDescent="0.25">
      <c r="A8" s="1">
        <f t="shared" si="0"/>
        <v>7</v>
      </c>
      <c r="B8" s="2" t="s">
        <v>1127</v>
      </c>
      <c r="C8" s="2"/>
      <c r="D8" s="3" t="s">
        <v>1</v>
      </c>
      <c r="E8" s="3" t="s">
        <v>1128</v>
      </c>
      <c r="F8" s="3"/>
      <c r="G8" s="4" t="s">
        <v>1129</v>
      </c>
      <c r="H8" s="90" t="s">
        <v>1130</v>
      </c>
      <c r="I8" s="91" t="s">
        <v>1109</v>
      </c>
      <c r="J8" s="27"/>
      <c r="K8" s="22">
        <v>915</v>
      </c>
      <c r="L8" s="95" t="s">
        <v>1131</v>
      </c>
      <c r="M8" s="93"/>
    </row>
    <row r="9" spans="1:13" s="8" customFormat="1" ht="19" x14ac:dyDescent="0.25">
      <c r="A9" s="1">
        <f t="shared" si="0"/>
        <v>8</v>
      </c>
      <c r="B9" s="2" t="s">
        <v>1132</v>
      </c>
      <c r="C9" s="2"/>
      <c r="D9" s="3" t="s">
        <v>1</v>
      </c>
      <c r="E9" s="3" t="s">
        <v>1133</v>
      </c>
      <c r="F9" s="3"/>
      <c r="G9" s="4" t="s">
        <v>1758</v>
      </c>
      <c r="H9" s="90" t="s">
        <v>1134</v>
      </c>
      <c r="I9" s="91" t="s">
        <v>1109</v>
      </c>
      <c r="J9" s="27"/>
      <c r="K9" s="22">
        <v>915</v>
      </c>
      <c r="L9" s="92"/>
      <c r="M9" s="93"/>
    </row>
    <row r="10" spans="1:13" s="8" customFormat="1" ht="19" x14ac:dyDescent="0.25">
      <c r="A10" s="1">
        <f t="shared" si="0"/>
        <v>9</v>
      </c>
      <c r="B10" s="2" t="s">
        <v>1135</v>
      </c>
      <c r="C10" s="2"/>
      <c r="D10" s="3" t="s">
        <v>1</v>
      </c>
      <c r="E10" s="3" t="s">
        <v>1136</v>
      </c>
      <c r="F10" s="3"/>
      <c r="G10" s="4" t="s">
        <v>1759</v>
      </c>
      <c r="H10" s="90"/>
      <c r="I10" s="91" t="s">
        <v>1109</v>
      </c>
      <c r="J10" s="27">
        <v>911</v>
      </c>
      <c r="K10" s="22">
        <v>915</v>
      </c>
      <c r="L10" s="92"/>
      <c r="M10" s="93"/>
    </row>
    <row r="11" spans="1:13" s="8" customFormat="1" ht="19" x14ac:dyDescent="0.25">
      <c r="A11" s="1">
        <f t="shared" si="0"/>
        <v>10</v>
      </c>
      <c r="B11" s="2" t="s">
        <v>1137</v>
      </c>
      <c r="C11" s="2"/>
      <c r="D11" s="3" t="s">
        <v>1</v>
      </c>
      <c r="E11" s="3" t="s">
        <v>1138</v>
      </c>
      <c r="F11" s="3"/>
      <c r="G11" s="4" t="s">
        <v>1139</v>
      </c>
      <c r="H11" s="90"/>
      <c r="I11" s="91" t="s">
        <v>1109</v>
      </c>
      <c r="J11" s="27">
        <v>829</v>
      </c>
      <c r="K11" s="22">
        <v>915</v>
      </c>
      <c r="L11" s="95" t="s">
        <v>1140</v>
      </c>
      <c r="M11" s="93"/>
    </row>
    <row r="12" spans="1:13" s="8" customFormat="1" ht="19" x14ac:dyDescent="0.25">
      <c r="A12" s="1">
        <f t="shared" si="0"/>
        <v>11</v>
      </c>
      <c r="B12" s="2" t="s">
        <v>1141</v>
      </c>
      <c r="C12" s="2"/>
      <c r="D12" s="3" t="s">
        <v>1</v>
      </c>
      <c r="E12" s="3" t="s">
        <v>1142</v>
      </c>
      <c r="F12" s="3"/>
      <c r="G12" s="4" t="s">
        <v>1143</v>
      </c>
      <c r="H12" s="90"/>
      <c r="I12" s="91" t="s">
        <v>1109</v>
      </c>
      <c r="J12" s="27">
        <v>829</v>
      </c>
      <c r="K12" s="22">
        <v>915</v>
      </c>
      <c r="L12" s="95" t="s">
        <v>1140</v>
      </c>
      <c r="M12" s="93"/>
    </row>
    <row r="13" spans="1:13" s="8" customFormat="1" ht="19" x14ac:dyDescent="0.25">
      <c r="A13" s="1">
        <f t="shared" si="0"/>
        <v>12</v>
      </c>
      <c r="B13" s="2" t="s">
        <v>1144</v>
      </c>
      <c r="C13" s="2"/>
      <c r="D13" s="3" t="s">
        <v>1</v>
      </c>
      <c r="E13" s="3" t="s">
        <v>1145</v>
      </c>
      <c r="F13" s="3"/>
      <c r="G13" s="4" t="s">
        <v>1146</v>
      </c>
      <c r="H13" s="90"/>
      <c r="I13" s="91" t="s">
        <v>1109</v>
      </c>
      <c r="J13" s="27">
        <v>829</v>
      </c>
      <c r="K13" s="22">
        <v>915</v>
      </c>
      <c r="L13" s="96" t="s">
        <v>1147</v>
      </c>
      <c r="M13" s="93"/>
    </row>
    <row r="14" spans="1:13" s="8" customFormat="1" ht="19" x14ac:dyDescent="0.25">
      <c r="A14" s="1">
        <f t="shared" si="0"/>
        <v>13</v>
      </c>
      <c r="B14" s="97" t="s">
        <v>1148</v>
      </c>
      <c r="C14" s="97"/>
      <c r="D14" s="98" t="s">
        <v>1</v>
      </c>
      <c r="E14" s="98" t="s">
        <v>1149</v>
      </c>
      <c r="F14" s="98"/>
      <c r="G14" s="99" t="s">
        <v>1760</v>
      </c>
      <c r="H14" s="100"/>
      <c r="I14" s="101" t="s">
        <v>1109</v>
      </c>
      <c r="J14" s="102">
        <v>829</v>
      </c>
      <c r="K14" s="30">
        <v>915</v>
      </c>
      <c r="L14" s="103"/>
      <c r="M14" s="104"/>
    </row>
    <row r="15" spans="1:13" s="8" customFormat="1" ht="19" x14ac:dyDescent="0.25">
      <c r="A15" s="1">
        <f t="shared" si="0"/>
        <v>14</v>
      </c>
      <c r="B15" s="105" t="s">
        <v>1150</v>
      </c>
      <c r="C15" s="105"/>
      <c r="D15" s="106" t="s">
        <v>1</v>
      </c>
      <c r="E15" s="106" t="s">
        <v>1151</v>
      </c>
      <c r="F15" s="106"/>
      <c r="G15" s="107" t="s">
        <v>1152</v>
      </c>
      <c r="H15" s="108"/>
      <c r="I15" s="91" t="s">
        <v>1109</v>
      </c>
      <c r="J15" s="7">
        <v>829</v>
      </c>
      <c r="K15" s="7">
        <v>915</v>
      </c>
      <c r="L15" s="96" t="s">
        <v>1140</v>
      </c>
      <c r="M15" s="92"/>
    </row>
    <row r="16" spans="1:13" s="8" customFormat="1" ht="20" customHeight="1" x14ac:dyDescent="0.25">
      <c r="A16" s="1">
        <f t="shared" si="0"/>
        <v>15</v>
      </c>
      <c r="B16" s="105" t="s">
        <v>1153</v>
      </c>
      <c r="C16" s="106"/>
      <c r="D16" s="106" t="s">
        <v>1154</v>
      </c>
      <c r="E16" s="106" t="s">
        <v>1155</v>
      </c>
      <c r="F16" s="92"/>
      <c r="G16" s="107"/>
      <c r="H16" s="108">
        <v>8.4</v>
      </c>
      <c r="I16" s="91" t="s">
        <v>1109</v>
      </c>
      <c r="J16" s="76">
        <v>813</v>
      </c>
      <c r="K16" s="7">
        <v>831</v>
      </c>
      <c r="L16" s="95" t="s">
        <v>1156</v>
      </c>
      <c r="M16" s="95" t="s">
        <v>1157</v>
      </c>
    </row>
    <row r="17" spans="1:13" s="8" customFormat="1" ht="20" customHeight="1" x14ac:dyDescent="0.25">
      <c r="A17" s="1">
        <f t="shared" si="0"/>
        <v>16</v>
      </c>
      <c r="B17" s="24" t="s">
        <v>1158</v>
      </c>
      <c r="C17" s="25"/>
      <c r="D17" s="25" t="s">
        <v>1154</v>
      </c>
      <c r="E17" s="109" t="s">
        <v>1159</v>
      </c>
      <c r="F17" s="110"/>
      <c r="G17" s="111" t="s">
        <v>1762</v>
      </c>
      <c r="H17" s="112"/>
      <c r="I17" s="113" t="s">
        <v>1109</v>
      </c>
      <c r="J17" s="114"/>
      <c r="K17" s="114">
        <v>831</v>
      </c>
      <c r="L17" s="115"/>
      <c r="M17" s="115"/>
    </row>
    <row r="18" spans="1:13" s="8" customFormat="1" ht="20" customHeight="1" x14ac:dyDescent="0.25">
      <c r="A18" s="1">
        <f>元読者!A52+1</f>
        <v>18</v>
      </c>
      <c r="B18" s="2" t="s">
        <v>1165</v>
      </c>
      <c r="C18" s="3"/>
      <c r="D18" s="3" t="s">
        <v>1154</v>
      </c>
      <c r="E18" s="116" t="s">
        <v>1166</v>
      </c>
      <c r="F18" s="92"/>
      <c r="G18" s="117" t="s">
        <v>1761</v>
      </c>
      <c r="H18" s="5"/>
      <c r="I18" s="21" t="s">
        <v>1109</v>
      </c>
      <c r="J18" s="22">
        <v>813</v>
      </c>
      <c r="K18" s="22">
        <v>831</v>
      </c>
      <c r="L18" s="118" t="s">
        <v>1162</v>
      </c>
      <c r="M18" s="118"/>
    </row>
    <row r="19" spans="1:13" s="8" customFormat="1" ht="20" customHeight="1" x14ac:dyDescent="0.25">
      <c r="A19" s="78">
        <f t="shared" ref="A19:A33" si="1">A18+1</f>
        <v>19</v>
      </c>
      <c r="B19" s="75" t="s">
        <v>1167</v>
      </c>
      <c r="C19" s="74" t="s">
        <v>1799</v>
      </c>
      <c r="D19" s="74" t="s">
        <v>1154</v>
      </c>
      <c r="E19" s="144" t="s">
        <v>1168</v>
      </c>
      <c r="F19" s="145"/>
      <c r="G19" s="146" t="s">
        <v>1763</v>
      </c>
      <c r="H19" s="29"/>
      <c r="I19" s="21" t="s">
        <v>1109</v>
      </c>
      <c r="J19" s="22">
        <v>813</v>
      </c>
      <c r="K19" s="22">
        <v>831</v>
      </c>
      <c r="L19" s="118"/>
      <c r="M19" s="118"/>
    </row>
    <row r="20" spans="1:13" s="8" customFormat="1" ht="20" customHeight="1" x14ac:dyDescent="0.25">
      <c r="A20" s="1">
        <f t="shared" si="1"/>
        <v>20</v>
      </c>
      <c r="B20" s="2" t="s">
        <v>1169</v>
      </c>
      <c r="C20" s="3"/>
      <c r="D20" s="3" t="s">
        <v>1154</v>
      </c>
      <c r="E20" s="116" t="s">
        <v>1170</v>
      </c>
      <c r="F20" s="92"/>
      <c r="G20" s="117" t="s">
        <v>1764</v>
      </c>
      <c r="H20" s="5"/>
      <c r="I20" s="21" t="s">
        <v>1109</v>
      </c>
      <c r="J20" s="22"/>
      <c r="K20" s="22">
        <v>831</v>
      </c>
      <c r="L20" s="118"/>
      <c r="M20" s="118"/>
    </row>
    <row r="21" spans="1:13" s="8" customFormat="1" ht="20" customHeight="1" x14ac:dyDescent="0.25">
      <c r="A21" s="1">
        <f t="shared" si="1"/>
        <v>21</v>
      </c>
      <c r="B21" s="2" t="s">
        <v>1171</v>
      </c>
      <c r="C21" s="3"/>
      <c r="D21" s="3" t="s">
        <v>1154</v>
      </c>
      <c r="E21" s="116" t="s">
        <v>1172</v>
      </c>
      <c r="F21" s="92"/>
      <c r="G21" s="117" t="s">
        <v>1765</v>
      </c>
      <c r="H21" s="5"/>
      <c r="I21" s="21" t="s">
        <v>1109</v>
      </c>
      <c r="J21" s="22"/>
      <c r="K21" s="22">
        <v>831</v>
      </c>
      <c r="L21" s="118" t="s">
        <v>1173</v>
      </c>
      <c r="M21" s="118" t="s">
        <v>1174</v>
      </c>
    </row>
    <row r="22" spans="1:13" s="8" customFormat="1" ht="20" customHeight="1" x14ac:dyDescent="0.25">
      <c r="A22" s="1">
        <f t="shared" si="1"/>
        <v>22</v>
      </c>
      <c r="B22" s="2" t="s">
        <v>1175</v>
      </c>
      <c r="C22" s="3"/>
      <c r="D22" s="3" t="s">
        <v>1154</v>
      </c>
      <c r="E22" s="116" t="s">
        <v>1176</v>
      </c>
      <c r="F22" s="92"/>
      <c r="G22" s="117" t="s">
        <v>1766</v>
      </c>
      <c r="H22" s="5"/>
      <c r="I22" s="21" t="s">
        <v>1109</v>
      </c>
      <c r="J22" s="22"/>
      <c r="K22" s="22">
        <v>831</v>
      </c>
      <c r="L22" s="118"/>
      <c r="M22" s="118"/>
    </row>
    <row r="23" spans="1:13" s="8" customFormat="1" ht="20" customHeight="1" x14ac:dyDescent="0.25">
      <c r="A23" s="1">
        <f t="shared" si="1"/>
        <v>23</v>
      </c>
      <c r="B23" s="2" t="s">
        <v>1179</v>
      </c>
      <c r="C23" s="3"/>
      <c r="D23" s="3" t="s">
        <v>1154</v>
      </c>
      <c r="E23" s="116" t="s">
        <v>1180</v>
      </c>
      <c r="F23" s="92"/>
      <c r="G23" s="117" t="s">
        <v>1181</v>
      </c>
      <c r="H23" s="5"/>
      <c r="I23" s="21" t="s">
        <v>1109</v>
      </c>
      <c r="J23" s="22"/>
      <c r="K23" s="22">
        <v>831</v>
      </c>
      <c r="L23" s="118"/>
      <c r="M23" s="118"/>
    </row>
    <row r="24" spans="1:13" s="8" customFormat="1" ht="20" customHeight="1" x14ac:dyDescent="0.25">
      <c r="A24" s="1">
        <f t="shared" si="1"/>
        <v>24</v>
      </c>
      <c r="B24" s="2" t="s">
        <v>1182</v>
      </c>
      <c r="C24" s="3"/>
      <c r="D24" s="3" t="s">
        <v>1154</v>
      </c>
      <c r="E24" s="116" t="s">
        <v>1183</v>
      </c>
      <c r="F24" s="92"/>
      <c r="G24" s="117"/>
      <c r="H24" s="5"/>
      <c r="I24" s="21" t="s">
        <v>1109</v>
      </c>
      <c r="J24" s="22"/>
      <c r="K24" s="22">
        <v>831</v>
      </c>
      <c r="L24" s="118" t="s">
        <v>1162</v>
      </c>
      <c r="M24" s="118"/>
    </row>
    <row r="25" spans="1:13" s="8" customFormat="1" ht="20" customHeight="1" x14ac:dyDescent="0.25">
      <c r="A25" s="1">
        <f t="shared" si="1"/>
        <v>25</v>
      </c>
      <c r="B25" s="2" t="s">
        <v>1184</v>
      </c>
      <c r="C25" s="3"/>
      <c r="D25" s="3" t="s">
        <v>1154</v>
      </c>
      <c r="E25" s="116" t="s">
        <v>1185</v>
      </c>
      <c r="F25" s="92"/>
      <c r="G25" s="117" t="s">
        <v>1767</v>
      </c>
      <c r="H25" s="5"/>
      <c r="I25" s="21" t="s">
        <v>1109</v>
      </c>
      <c r="J25" s="22"/>
      <c r="K25" s="22">
        <v>831</v>
      </c>
      <c r="L25" s="118" t="s">
        <v>1156</v>
      </c>
      <c r="M25" s="118"/>
    </row>
    <row r="26" spans="1:13" s="8" customFormat="1" ht="20" customHeight="1" x14ac:dyDescent="0.25">
      <c r="A26" s="1">
        <f t="shared" si="1"/>
        <v>26</v>
      </c>
      <c r="B26" s="2" t="s">
        <v>1186</v>
      </c>
      <c r="C26" s="3"/>
      <c r="D26" s="3" t="s">
        <v>1154</v>
      </c>
      <c r="E26" s="116" t="s">
        <v>1187</v>
      </c>
      <c r="F26" s="92"/>
      <c r="G26" s="117" t="s">
        <v>1768</v>
      </c>
      <c r="H26" s="5"/>
      <c r="I26" s="21" t="s">
        <v>1109</v>
      </c>
      <c r="J26" s="22"/>
      <c r="K26" s="22">
        <v>831</v>
      </c>
      <c r="L26" s="118" t="s">
        <v>1162</v>
      </c>
      <c r="M26" s="118"/>
    </row>
    <row r="27" spans="1:13" s="8" customFormat="1" ht="20" customHeight="1" x14ac:dyDescent="0.25">
      <c r="A27" s="1">
        <f t="shared" si="1"/>
        <v>27</v>
      </c>
      <c r="B27" s="2" t="s">
        <v>1188</v>
      </c>
      <c r="C27" s="3"/>
      <c r="D27" s="3" t="s">
        <v>1154</v>
      </c>
      <c r="E27" s="116" t="s">
        <v>1189</v>
      </c>
      <c r="F27" s="92"/>
      <c r="G27" s="117" t="s">
        <v>1770</v>
      </c>
      <c r="H27" s="5"/>
      <c r="I27" s="21" t="s">
        <v>1109</v>
      </c>
      <c r="J27" s="22"/>
      <c r="K27" s="22">
        <v>831</v>
      </c>
      <c r="L27" s="118"/>
      <c r="M27" s="118"/>
    </row>
    <row r="28" spans="1:13" s="8" customFormat="1" ht="20" customHeight="1" x14ac:dyDescent="0.25">
      <c r="A28" s="1">
        <f t="shared" si="1"/>
        <v>28</v>
      </c>
      <c r="B28" s="2" t="s">
        <v>1190</v>
      </c>
      <c r="C28" s="3"/>
      <c r="D28" s="3" t="s">
        <v>1154</v>
      </c>
      <c r="E28" s="116" t="s">
        <v>1191</v>
      </c>
      <c r="F28" s="92"/>
      <c r="G28" s="117" t="s">
        <v>1769</v>
      </c>
      <c r="H28" s="5"/>
      <c r="I28" s="21" t="s">
        <v>1109</v>
      </c>
      <c r="J28" s="22"/>
      <c r="K28" s="22">
        <v>831</v>
      </c>
      <c r="L28" s="118"/>
      <c r="M28" s="118"/>
    </row>
    <row r="29" spans="1:13" s="8" customFormat="1" ht="20" customHeight="1" x14ac:dyDescent="0.25">
      <c r="A29" s="1">
        <f t="shared" si="1"/>
        <v>29</v>
      </c>
      <c r="B29" s="2" t="s">
        <v>1192</v>
      </c>
      <c r="C29" s="3"/>
      <c r="D29" s="3" t="s">
        <v>1154</v>
      </c>
      <c r="E29" s="116" t="s">
        <v>1193</v>
      </c>
      <c r="F29" s="92"/>
      <c r="G29" s="117" t="s">
        <v>1771</v>
      </c>
      <c r="H29" s="5"/>
      <c r="I29" s="21" t="s">
        <v>1109</v>
      </c>
      <c r="J29" s="22"/>
      <c r="K29" s="22">
        <v>831</v>
      </c>
      <c r="L29" s="118"/>
      <c r="M29" s="118"/>
    </row>
    <row r="30" spans="1:13" s="8" customFormat="1" ht="20" customHeight="1" x14ac:dyDescent="0.25">
      <c r="A30" s="1">
        <f t="shared" si="1"/>
        <v>30</v>
      </c>
      <c r="B30" s="2" t="s">
        <v>1194</v>
      </c>
      <c r="C30" s="3"/>
      <c r="D30" s="3" t="s">
        <v>1154</v>
      </c>
      <c r="E30" s="116" t="s">
        <v>1195</v>
      </c>
      <c r="F30" s="92"/>
      <c r="G30" s="117" t="s">
        <v>1772</v>
      </c>
      <c r="H30" s="5"/>
      <c r="I30" s="21" t="s">
        <v>1109</v>
      </c>
      <c r="J30" s="22"/>
      <c r="K30" s="22">
        <v>831</v>
      </c>
      <c r="L30" s="118"/>
      <c r="M30" s="118"/>
    </row>
    <row r="31" spans="1:13" s="8" customFormat="1" ht="20" customHeight="1" x14ac:dyDescent="0.25">
      <c r="A31" s="1">
        <f t="shared" si="1"/>
        <v>31</v>
      </c>
      <c r="B31" s="2" t="s">
        <v>1196</v>
      </c>
      <c r="C31" s="3"/>
      <c r="D31" s="3" t="s">
        <v>1154</v>
      </c>
      <c r="E31" s="116" t="s">
        <v>1197</v>
      </c>
      <c r="F31" s="92"/>
      <c r="G31" s="117" t="s">
        <v>1773</v>
      </c>
      <c r="H31" s="5"/>
      <c r="I31" s="21" t="s">
        <v>1109</v>
      </c>
      <c r="J31" s="22"/>
      <c r="K31" s="22">
        <v>831</v>
      </c>
      <c r="L31" s="118" t="s">
        <v>1162</v>
      </c>
      <c r="M31" s="118"/>
    </row>
    <row r="32" spans="1:13" s="8" customFormat="1" ht="20" customHeight="1" x14ac:dyDescent="0.25">
      <c r="A32" s="1">
        <f t="shared" si="1"/>
        <v>32</v>
      </c>
      <c r="B32" s="2" t="s">
        <v>1163</v>
      </c>
      <c r="C32" s="3"/>
      <c r="D32" s="3" t="s">
        <v>1154</v>
      </c>
      <c r="E32" s="119" t="s">
        <v>1164</v>
      </c>
      <c r="F32" s="92"/>
      <c r="G32" s="117"/>
      <c r="H32" s="5"/>
      <c r="I32" s="21" t="s">
        <v>1109</v>
      </c>
      <c r="J32" s="22">
        <v>813</v>
      </c>
      <c r="K32" s="22">
        <v>831</v>
      </c>
      <c r="L32" s="118"/>
      <c r="M32" s="118"/>
    </row>
    <row r="33" spans="1:13" s="8" customFormat="1" ht="20" customHeight="1" x14ac:dyDescent="0.25">
      <c r="A33" s="1">
        <f t="shared" si="1"/>
        <v>33</v>
      </c>
      <c r="B33" s="2" t="s">
        <v>1198</v>
      </c>
      <c r="C33" s="3"/>
      <c r="D33" s="3" t="s">
        <v>1154</v>
      </c>
      <c r="E33" s="116" t="s">
        <v>1199</v>
      </c>
      <c r="F33" s="92"/>
      <c r="G33" s="117"/>
      <c r="H33" s="5"/>
      <c r="I33" s="21" t="s">
        <v>1109</v>
      </c>
      <c r="J33" s="87">
        <v>813</v>
      </c>
      <c r="K33" s="22">
        <v>831</v>
      </c>
      <c r="L33" s="118" t="s">
        <v>1173</v>
      </c>
      <c r="M33" s="118" t="s">
        <v>1157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153"/>
  <sheetViews>
    <sheetView tabSelected="1" topLeftCell="A78" workbookViewId="0">
      <selection activeCell="B81" sqref="B81"/>
    </sheetView>
  </sheetViews>
  <sheetFormatPr baseColWidth="12" defaultColWidth="8.83203125" defaultRowHeight="18" x14ac:dyDescent="0.25"/>
  <cols>
    <col min="2" max="2" width="12.83203125" customWidth="1"/>
    <col min="5" max="5" width="16.5" customWidth="1"/>
    <col min="9" max="13" width="9" customWidth="1"/>
    <col min="14" max="14" width="11.83203125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s="8" customFormat="1" ht="20" customHeight="1" x14ac:dyDescent="0.25">
      <c r="A2" s="1">
        <v>1</v>
      </c>
      <c r="B2" s="2" t="s">
        <v>1203</v>
      </c>
      <c r="C2" s="2" t="s">
        <v>1703</v>
      </c>
      <c r="D2" s="3" t="s">
        <v>1</v>
      </c>
      <c r="E2" s="3" t="s">
        <v>1112</v>
      </c>
      <c r="F2" s="3"/>
      <c r="G2" s="4" t="s">
        <v>1204</v>
      </c>
      <c r="H2" s="5"/>
      <c r="I2" s="21" t="s">
        <v>1105</v>
      </c>
      <c r="J2" s="22" t="s">
        <v>1205</v>
      </c>
      <c r="K2" s="22">
        <v>915</v>
      </c>
    </row>
    <row r="3" spans="1:13" s="8" customFormat="1" ht="20" customHeight="1" x14ac:dyDescent="0.25">
      <c r="A3" s="1">
        <f t="shared" ref="A3:A14" si="0">A2+1</f>
        <v>2</v>
      </c>
      <c r="B3" s="2" t="s">
        <v>1210</v>
      </c>
      <c r="C3" s="2"/>
      <c r="D3" s="3" t="s">
        <v>1</v>
      </c>
      <c r="E3" s="3" t="s">
        <v>1211</v>
      </c>
      <c r="F3" s="3"/>
      <c r="G3" s="4" t="s">
        <v>1212</v>
      </c>
      <c r="H3" s="5"/>
      <c r="I3" s="21" t="s">
        <v>1105</v>
      </c>
      <c r="J3" s="22" t="s">
        <v>1205</v>
      </c>
      <c r="K3" s="22">
        <v>915</v>
      </c>
    </row>
    <row r="4" spans="1:13" s="8" customFormat="1" ht="20" customHeight="1" x14ac:dyDescent="0.25">
      <c r="A4" s="1">
        <f t="shared" si="0"/>
        <v>3</v>
      </c>
      <c r="B4" s="2" t="s">
        <v>1213</v>
      </c>
      <c r="C4" s="2" t="s">
        <v>1704</v>
      </c>
      <c r="D4" s="3" t="s">
        <v>1</v>
      </c>
      <c r="E4" s="3" t="s">
        <v>1214</v>
      </c>
      <c r="F4" s="3"/>
      <c r="G4" s="4" t="s">
        <v>1215</v>
      </c>
      <c r="H4" s="5"/>
      <c r="I4" s="21" t="s">
        <v>1105</v>
      </c>
      <c r="J4" s="22" t="s">
        <v>1205</v>
      </c>
      <c r="K4" s="22">
        <v>915</v>
      </c>
    </row>
    <row r="5" spans="1:13" s="8" customFormat="1" ht="20" customHeight="1" x14ac:dyDescent="0.25">
      <c r="A5" s="1">
        <f t="shared" si="0"/>
        <v>4</v>
      </c>
      <c r="B5" s="2" t="s">
        <v>1216</v>
      </c>
      <c r="C5" s="2"/>
      <c r="D5" s="3" t="s">
        <v>1</v>
      </c>
      <c r="E5" s="3" t="s">
        <v>1217</v>
      </c>
      <c r="F5" s="3"/>
      <c r="G5" s="4" t="s">
        <v>1218</v>
      </c>
      <c r="H5" s="5"/>
      <c r="I5" s="21" t="s">
        <v>1105</v>
      </c>
      <c r="J5" s="22" t="s">
        <v>1205</v>
      </c>
      <c r="K5" s="22">
        <v>915</v>
      </c>
    </row>
    <row r="6" spans="1:13" s="8" customFormat="1" ht="20" customHeight="1" x14ac:dyDescent="0.25">
      <c r="A6" s="1">
        <f t="shared" si="0"/>
        <v>5</v>
      </c>
      <c r="B6" s="2" t="s">
        <v>1219</v>
      </c>
      <c r="C6" s="2" t="s">
        <v>1705</v>
      </c>
      <c r="D6" s="3" t="s">
        <v>1</v>
      </c>
      <c r="E6" s="3" t="s">
        <v>1220</v>
      </c>
      <c r="F6" s="3"/>
      <c r="G6" s="4" t="s">
        <v>1221</v>
      </c>
      <c r="H6" s="5"/>
      <c r="I6" s="21" t="s">
        <v>1105</v>
      </c>
      <c r="J6" s="22" t="s">
        <v>1205</v>
      </c>
      <c r="K6" s="22">
        <v>915</v>
      </c>
    </row>
    <row r="7" spans="1:13" s="8" customFormat="1" ht="20" customHeight="1" x14ac:dyDescent="0.25">
      <c r="A7" s="1">
        <f t="shared" si="0"/>
        <v>6</v>
      </c>
      <c r="B7" s="2" t="s">
        <v>1222</v>
      </c>
      <c r="C7" s="2"/>
      <c r="D7" s="3" t="s">
        <v>1</v>
      </c>
      <c r="E7" s="3" t="s">
        <v>1223</v>
      </c>
      <c r="F7" s="5"/>
      <c r="G7" s="4" t="s">
        <v>1224</v>
      </c>
      <c r="H7" s="5"/>
      <c r="I7" s="21" t="s">
        <v>1105</v>
      </c>
      <c r="J7" s="22"/>
      <c r="K7" s="22" t="s">
        <v>1225</v>
      </c>
    </row>
    <row r="8" spans="1:13" s="8" customFormat="1" ht="20" customHeight="1" x14ac:dyDescent="0.25">
      <c r="A8" s="1">
        <f t="shared" si="0"/>
        <v>7</v>
      </c>
      <c r="B8" s="2" t="s">
        <v>1226</v>
      </c>
      <c r="C8" s="2"/>
      <c r="D8" s="3" t="s">
        <v>1</v>
      </c>
      <c r="E8" s="3" t="s">
        <v>1227</v>
      </c>
      <c r="F8" s="3"/>
      <c r="G8" s="4" t="s">
        <v>1228</v>
      </c>
      <c r="H8" s="5"/>
      <c r="I8" s="21" t="s">
        <v>1105</v>
      </c>
      <c r="J8" s="22">
        <v>831</v>
      </c>
      <c r="K8" s="22">
        <v>915</v>
      </c>
    </row>
    <row r="9" spans="1:13" s="8" customFormat="1" ht="20" customHeight="1" x14ac:dyDescent="0.25">
      <c r="A9" s="1">
        <f t="shared" si="0"/>
        <v>8</v>
      </c>
      <c r="B9" s="2" t="s">
        <v>1229</v>
      </c>
      <c r="C9" s="2"/>
      <c r="D9" s="3" t="s">
        <v>1</v>
      </c>
      <c r="E9" s="3" t="s">
        <v>1230</v>
      </c>
      <c r="F9" s="3"/>
      <c r="G9" s="4" t="s">
        <v>1231</v>
      </c>
      <c r="H9" s="5"/>
      <c r="I9" s="21" t="s">
        <v>1105</v>
      </c>
      <c r="J9" s="22"/>
      <c r="K9" s="22" t="s">
        <v>1225</v>
      </c>
    </row>
    <row r="10" spans="1:13" s="8" customFormat="1" ht="20" customHeight="1" x14ac:dyDescent="0.25">
      <c r="A10" s="1">
        <f t="shared" si="0"/>
        <v>9</v>
      </c>
      <c r="B10" s="2" t="s">
        <v>1232</v>
      </c>
      <c r="C10" s="2"/>
      <c r="D10" s="3" t="s">
        <v>1</v>
      </c>
      <c r="E10" s="3" t="s">
        <v>1233</v>
      </c>
      <c r="F10" s="3"/>
      <c r="G10" s="4" t="s">
        <v>1234</v>
      </c>
      <c r="H10" s="5"/>
      <c r="I10" s="21" t="s">
        <v>1105</v>
      </c>
      <c r="J10" s="22">
        <v>913</v>
      </c>
      <c r="K10" s="22">
        <v>915</v>
      </c>
    </row>
    <row r="11" spans="1:13" s="8" customFormat="1" ht="20" customHeight="1" x14ac:dyDescent="0.25">
      <c r="A11" s="1">
        <f t="shared" si="0"/>
        <v>10</v>
      </c>
      <c r="B11" s="2" t="s">
        <v>1235</v>
      </c>
      <c r="C11" s="2"/>
      <c r="D11" s="3" t="s">
        <v>1</v>
      </c>
      <c r="E11" s="3" t="s">
        <v>1236</v>
      </c>
      <c r="F11" s="3"/>
      <c r="G11" s="4" t="s">
        <v>1237</v>
      </c>
      <c r="H11" s="5"/>
      <c r="I11" s="21" t="s">
        <v>1105</v>
      </c>
      <c r="J11" s="22">
        <v>913</v>
      </c>
      <c r="K11" s="22">
        <v>915</v>
      </c>
    </row>
    <row r="12" spans="1:13" s="8" customFormat="1" ht="20" customHeight="1" x14ac:dyDescent="0.25">
      <c r="A12" s="1">
        <f t="shared" si="0"/>
        <v>11</v>
      </c>
      <c r="B12" s="2" t="s">
        <v>1238</v>
      </c>
      <c r="C12" s="2"/>
      <c r="D12" s="3" t="s">
        <v>1</v>
      </c>
      <c r="E12" s="3" t="s">
        <v>1239</v>
      </c>
      <c r="F12" s="3"/>
      <c r="G12" s="4" t="s">
        <v>1240</v>
      </c>
      <c r="H12" s="5"/>
      <c r="I12" s="21" t="s">
        <v>1105</v>
      </c>
      <c r="J12" s="22"/>
      <c r="K12" s="22">
        <v>915</v>
      </c>
    </row>
    <row r="13" spans="1:13" s="8" customFormat="1" ht="20" customHeight="1" x14ac:dyDescent="0.25">
      <c r="A13" s="1">
        <f t="shared" si="0"/>
        <v>12</v>
      </c>
      <c r="B13" s="2" t="s">
        <v>1241</v>
      </c>
      <c r="C13" s="2"/>
      <c r="D13" s="3" t="s">
        <v>1</v>
      </c>
      <c r="E13" s="3" t="s">
        <v>1242</v>
      </c>
      <c r="F13" s="3"/>
      <c r="G13" s="4" t="s">
        <v>1243</v>
      </c>
      <c r="H13" s="5"/>
      <c r="I13" s="21" t="s">
        <v>1105</v>
      </c>
      <c r="J13" s="22">
        <v>829</v>
      </c>
      <c r="K13" s="22">
        <v>915</v>
      </c>
    </row>
    <row r="14" spans="1:13" s="8" customFormat="1" ht="20" customHeight="1" x14ac:dyDescent="0.25">
      <c r="A14" s="1">
        <f t="shared" si="0"/>
        <v>13</v>
      </c>
      <c r="B14" s="2" t="s">
        <v>1244</v>
      </c>
      <c r="C14" s="2"/>
      <c r="D14" s="3" t="s">
        <v>1</v>
      </c>
      <c r="E14" s="3" t="s">
        <v>1245</v>
      </c>
      <c r="F14" s="3"/>
      <c r="G14" s="4" t="s">
        <v>1246</v>
      </c>
      <c r="H14" s="5"/>
      <c r="I14" s="21" t="s">
        <v>1105</v>
      </c>
      <c r="J14" s="22"/>
      <c r="K14" s="22" t="s">
        <v>1225</v>
      </c>
    </row>
    <row r="15" spans="1:13" s="8" customFormat="1" ht="20" customHeight="1" x14ac:dyDescent="0.25">
      <c r="A15" s="1">
        <f t="shared" ref="A15:A46" si="1">A14+1</f>
        <v>14</v>
      </c>
      <c r="B15" s="2" t="s">
        <v>1247</v>
      </c>
      <c r="C15" s="2"/>
      <c r="D15" s="3" t="s">
        <v>1</v>
      </c>
      <c r="E15" s="3" t="s">
        <v>1248</v>
      </c>
      <c r="F15" s="3"/>
      <c r="G15" s="4" t="s">
        <v>1249</v>
      </c>
      <c r="H15" s="5"/>
      <c r="I15" s="21" t="s">
        <v>1105</v>
      </c>
      <c r="J15" s="22">
        <v>817</v>
      </c>
      <c r="K15" s="22">
        <v>915</v>
      </c>
    </row>
    <row r="16" spans="1:13" s="8" customFormat="1" ht="20" customHeight="1" x14ac:dyDescent="0.25">
      <c r="A16" s="1">
        <f t="shared" si="1"/>
        <v>15</v>
      </c>
      <c r="B16" s="2" t="s">
        <v>1250</v>
      </c>
      <c r="C16" s="2"/>
      <c r="D16" s="3" t="s">
        <v>1</v>
      </c>
      <c r="E16" s="3" t="s">
        <v>1251</v>
      </c>
      <c r="F16" s="3"/>
      <c r="G16" s="4" t="s">
        <v>1252</v>
      </c>
      <c r="H16" s="5"/>
      <c r="I16" s="21" t="s">
        <v>1105</v>
      </c>
      <c r="J16" s="22"/>
      <c r="K16" s="22">
        <v>915</v>
      </c>
    </row>
    <row r="17" spans="1:11" s="8" customFormat="1" ht="20" customHeight="1" x14ac:dyDescent="0.25">
      <c r="A17" s="1">
        <f t="shared" si="1"/>
        <v>16</v>
      </c>
      <c r="B17" s="2" t="s">
        <v>1253</v>
      </c>
      <c r="C17" s="2"/>
      <c r="D17" s="3" t="s">
        <v>1</v>
      </c>
      <c r="E17" s="3" t="s">
        <v>1254</v>
      </c>
      <c r="F17" s="3"/>
      <c r="G17" s="4" t="s">
        <v>1255</v>
      </c>
      <c r="H17" s="120" t="s">
        <v>1256</v>
      </c>
      <c r="I17" s="21" t="s">
        <v>1105</v>
      </c>
      <c r="J17" s="22"/>
      <c r="K17" s="22">
        <v>915</v>
      </c>
    </row>
    <row r="18" spans="1:11" s="8" customFormat="1" ht="20" customHeight="1" x14ac:dyDescent="0.25">
      <c r="A18" s="1">
        <f t="shared" si="1"/>
        <v>17</v>
      </c>
      <c r="B18" s="2" t="s">
        <v>1257</v>
      </c>
      <c r="C18" s="2"/>
      <c r="D18" s="3" t="s">
        <v>1</v>
      </c>
      <c r="E18" s="3" t="s">
        <v>1258</v>
      </c>
      <c r="F18" s="3"/>
      <c r="G18" s="4" t="s">
        <v>1259</v>
      </c>
      <c r="H18" s="5"/>
      <c r="I18" s="21" t="s">
        <v>1105</v>
      </c>
      <c r="J18" s="22">
        <v>911</v>
      </c>
      <c r="K18" s="22">
        <v>915</v>
      </c>
    </row>
    <row r="19" spans="1:11" s="8" customFormat="1" ht="20" customHeight="1" x14ac:dyDescent="0.25">
      <c r="A19" s="1">
        <f t="shared" si="1"/>
        <v>18</v>
      </c>
      <c r="B19" s="2" t="s">
        <v>1260</v>
      </c>
      <c r="C19" s="2" t="s">
        <v>1706</v>
      </c>
      <c r="D19" s="3" t="s">
        <v>1</v>
      </c>
      <c r="E19" s="3" t="s">
        <v>1261</v>
      </c>
      <c r="F19" s="3"/>
      <c r="G19" s="4" t="s">
        <v>1262</v>
      </c>
      <c r="H19" s="5"/>
      <c r="I19" s="21" t="s">
        <v>1105</v>
      </c>
      <c r="J19" s="22"/>
      <c r="K19" s="22">
        <v>915</v>
      </c>
    </row>
    <row r="20" spans="1:11" s="8" customFormat="1" ht="20" customHeight="1" x14ac:dyDescent="0.25">
      <c r="A20" s="1">
        <f t="shared" si="1"/>
        <v>19</v>
      </c>
      <c r="B20" s="2" t="s">
        <v>1741</v>
      </c>
      <c r="C20" s="2"/>
      <c r="D20" s="3" t="s">
        <v>1</v>
      </c>
      <c r="E20" s="3" t="s">
        <v>1263</v>
      </c>
      <c r="F20" s="3"/>
      <c r="G20" s="4" t="s">
        <v>1264</v>
      </c>
      <c r="H20" s="5"/>
      <c r="I20" s="21" t="s">
        <v>1105</v>
      </c>
      <c r="J20" s="22">
        <v>831</v>
      </c>
      <c r="K20" s="22">
        <v>915</v>
      </c>
    </row>
    <row r="21" spans="1:11" s="8" customFormat="1" ht="20" customHeight="1" x14ac:dyDescent="0.25">
      <c r="A21" s="1">
        <f t="shared" si="1"/>
        <v>20</v>
      </c>
      <c r="B21" s="2" t="s">
        <v>1265</v>
      </c>
      <c r="C21" s="2"/>
      <c r="D21" s="3" t="s">
        <v>1</v>
      </c>
      <c r="E21" s="3" t="s">
        <v>1266</v>
      </c>
      <c r="F21" s="3"/>
      <c r="G21" s="4" t="s">
        <v>1267</v>
      </c>
      <c r="H21" s="5"/>
      <c r="I21" s="21" t="s">
        <v>1105</v>
      </c>
      <c r="J21" s="22"/>
      <c r="K21" s="22" t="s">
        <v>1268</v>
      </c>
    </row>
    <row r="22" spans="1:11" s="8" customFormat="1" ht="20" customHeight="1" x14ac:dyDescent="0.25">
      <c r="A22" s="1">
        <f t="shared" si="1"/>
        <v>21</v>
      </c>
      <c r="B22" s="2" t="s">
        <v>1269</v>
      </c>
      <c r="C22" s="2" t="s">
        <v>1707</v>
      </c>
      <c r="D22" s="3" t="s">
        <v>1</v>
      </c>
      <c r="E22" s="3" t="s">
        <v>1270</v>
      </c>
      <c r="F22" s="3"/>
      <c r="G22" s="4" t="s">
        <v>1271</v>
      </c>
      <c r="H22" s="5"/>
      <c r="I22" s="21" t="s">
        <v>1105</v>
      </c>
      <c r="J22" s="22"/>
      <c r="K22" s="22">
        <v>915</v>
      </c>
    </row>
    <row r="23" spans="1:11" s="8" customFormat="1" ht="20" customHeight="1" x14ac:dyDescent="0.25">
      <c r="A23" s="1">
        <f t="shared" si="1"/>
        <v>22</v>
      </c>
      <c r="B23" s="2" t="s">
        <v>1272</v>
      </c>
      <c r="C23" s="2"/>
      <c r="D23" s="3" t="s">
        <v>1</v>
      </c>
      <c r="E23" s="3" t="s">
        <v>1273</v>
      </c>
      <c r="F23" s="5"/>
      <c r="G23" s="4" t="s">
        <v>1274</v>
      </c>
      <c r="H23" s="5"/>
      <c r="I23" s="21" t="s">
        <v>1105</v>
      </c>
      <c r="J23" s="22"/>
      <c r="K23" s="22">
        <v>915</v>
      </c>
    </row>
    <row r="24" spans="1:11" s="8" customFormat="1" ht="20" customHeight="1" x14ac:dyDescent="0.25">
      <c r="A24" s="1">
        <f t="shared" si="1"/>
        <v>23</v>
      </c>
      <c r="B24" s="2" t="s">
        <v>1275</v>
      </c>
      <c r="C24" s="2"/>
      <c r="D24" s="3" t="s">
        <v>1</v>
      </c>
      <c r="E24" s="3" t="s">
        <v>1273</v>
      </c>
      <c r="F24" s="3"/>
      <c r="G24" s="4" t="s">
        <v>1276</v>
      </c>
      <c r="H24" s="5" t="s">
        <v>1277</v>
      </c>
      <c r="I24" s="21" t="s">
        <v>1105</v>
      </c>
      <c r="J24" s="22"/>
      <c r="K24" s="22">
        <v>915</v>
      </c>
    </row>
    <row r="25" spans="1:11" s="8" customFormat="1" ht="20" customHeight="1" x14ac:dyDescent="0.25">
      <c r="A25" s="1">
        <f t="shared" si="1"/>
        <v>24</v>
      </c>
      <c r="B25" s="2" t="s">
        <v>1278</v>
      </c>
      <c r="C25" s="2"/>
      <c r="D25" s="3" t="s">
        <v>1</v>
      </c>
      <c r="E25" s="3" t="s">
        <v>1279</v>
      </c>
      <c r="F25" s="3"/>
      <c r="G25" s="4" t="s">
        <v>1280</v>
      </c>
      <c r="H25" s="5" t="s">
        <v>1281</v>
      </c>
      <c r="I25" s="21" t="s">
        <v>1105</v>
      </c>
      <c r="J25" s="22"/>
      <c r="K25" s="22" t="s">
        <v>1225</v>
      </c>
    </row>
    <row r="26" spans="1:11" s="8" customFormat="1" ht="20" customHeight="1" x14ac:dyDescent="0.25">
      <c r="A26" s="1">
        <f t="shared" si="1"/>
        <v>25</v>
      </c>
      <c r="B26" s="2" t="s">
        <v>1282</v>
      </c>
      <c r="C26" s="2" t="s">
        <v>1708</v>
      </c>
      <c r="D26" s="3" t="s">
        <v>1</v>
      </c>
      <c r="E26" s="3" t="s">
        <v>1283</v>
      </c>
      <c r="F26" s="5"/>
      <c r="G26" s="4" t="s">
        <v>1284</v>
      </c>
      <c r="H26" s="5"/>
      <c r="I26" s="21" t="s">
        <v>1105</v>
      </c>
      <c r="J26" s="22"/>
      <c r="K26" s="22">
        <v>915</v>
      </c>
    </row>
    <row r="27" spans="1:11" s="8" customFormat="1" ht="20" customHeight="1" x14ac:dyDescent="0.25">
      <c r="A27" s="1">
        <f t="shared" si="1"/>
        <v>26</v>
      </c>
      <c r="B27" s="121" t="s">
        <v>1285</v>
      </c>
      <c r="C27" s="121" t="s">
        <v>1709</v>
      </c>
      <c r="D27" s="3" t="s">
        <v>1</v>
      </c>
      <c r="E27" s="3" t="s">
        <v>1286</v>
      </c>
      <c r="F27" s="122"/>
      <c r="G27" s="123" t="s">
        <v>1287</v>
      </c>
      <c r="H27" s="124"/>
      <c r="I27" s="21" t="s">
        <v>1105</v>
      </c>
      <c r="J27" s="87"/>
      <c r="K27" s="87">
        <v>915</v>
      </c>
    </row>
    <row r="28" spans="1:11" s="8" customFormat="1" ht="20" customHeight="1" x14ac:dyDescent="0.25">
      <c r="A28" s="1">
        <f t="shared" si="1"/>
        <v>27</v>
      </c>
      <c r="B28" s="2" t="s">
        <v>1288</v>
      </c>
      <c r="C28" s="2" t="s">
        <v>1710</v>
      </c>
      <c r="D28" s="3" t="s">
        <v>1</v>
      </c>
      <c r="E28" s="3" t="s">
        <v>1289</v>
      </c>
      <c r="F28" s="3"/>
      <c r="G28" s="4" t="s">
        <v>1290</v>
      </c>
      <c r="H28" s="5"/>
      <c r="I28" s="21" t="s">
        <v>1105</v>
      </c>
      <c r="J28" s="22"/>
      <c r="K28" s="22">
        <v>915</v>
      </c>
    </row>
    <row r="29" spans="1:11" s="8" customFormat="1" ht="20" customHeight="1" x14ac:dyDescent="0.25">
      <c r="A29" s="1">
        <f t="shared" si="1"/>
        <v>28</v>
      </c>
      <c r="B29" s="2" t="s">
        <v>1294</v>
      </c>
      <c r="C29" s="2"/>
      <c r="D29" s="3" t="s">
        <v>1</v>
      </c>
      <c r="E29" s="3" t="s">
        <v>1295</v>
      </c>
      <c r="F29" s="3"/>
      <c r="G29" s="4" t="s">
        <v>1296</v>
      </c>
      <c r="H29" s="5"/>
      <c r="I29" s="21" t="s">
        <v>1105</v>
      </c>
      <c r="J29" s="22"/>
      <c r="K29" s="22" t="s">
        <v>1297</v>
      </c>
    </row>
    <row r="30" spans="1:11" s="8" customFormat="1" ht="20" customHeight="1" x14ac:dyDescent="0.25">
      <c r="A30" s="1">
        <f t="shared" si="1"/>
        <v>29</v>
      </c>
      <c r="B30" s="2" t="s">
        <v>1298</v>
      </c>
      <c r="C30" s="2"/>
      <c r="D30" s="3" t="s">
        <v>1</v>
      </c>
      <c r="E30" s="3" t="s">
        <v>1299</v>
      </c>
      <c r="F30" s="3"/>
      <c r="G30" s="4" t="s">
        <v>1300</v>
      </c>
      <c r="H30" s="5"/>
      <c r="I30" s="21" t="s">
        <v>1105</v>
      </c>
      <c r="J30" s="22">
        <v>817</v>
      </c>
      <c r="K30" s="22">
        <v>915</v>
      </c>
    </row>
    <row r="31" spans="1:11" s="8" customFormat="1" ht="20" customHeight="1" x14ac:dyDescent="0.25">
      <c r="A31" s="1">
        <f t="shared" si="1"/>
        <v>30</v>
      </c>
      <c r="B31" s="2" t="s">
        <v>1301</v>
      </c>
      <c r="C31" s="2"/>
      <c r="D31" s="3" t="s">
        <v>1</v>
      </c>
      <c r="E31" s="3" t="s">
        <v>1302</v>
      </c>
      <c r="F31" s="3"/>
      <c r="G31" s="4" t="s">
        <v>1303</v>
      </c>
      <c r="H31" s="5"/>
      <c r="I31" s="21" t="s">
        <v>1105</v>
      </c>
      <c r="J31" s="22">
        <v>820</v>
      </c>
      <c r="K31" s="22">
        <v>915</v>
      </c>
    </row>
    <row r="32" spans="1:11" s="8" customFormat="1" ht="20" customHeight="1" x14ac:dyDescent="0.25">
      <c r="A32" s="1">
        <f t="shared" si="1"/>
        <v>31</v>
      </c>
      <c r="B32" s="2" t="s">
        <v>1304</v>
      </c>
      <c r="C32" s="2"/>
      <c r="D32" s="3" t="s">
        <v>1</v>
      </c>
      <c r="E32" s="3" t="s">
        <v>1305</v>
      </c>
      <c r="F32" s="3"/>
      <c r="G32" s="4" t="s">
        <v>1306</v>
      </c>
      <c r="H32" s="5"/>
      <c r="I32" s="21" t="s">
        <v>1105</v>
      </c>
      <c r="J32" s="22"/>
      <c r="K32" s="22">
        <v>915</v>
      </c>
    </row>
    <row r="33" spans="1:11" s="8" customFormat="1" ht="20" customHeight="1" x14ac:dyDescent="0.25">
      <c r="A33" s="1">
        <f t="shared" si="1"/>
        <v>32</v>
      </c>
      <c r="B33" s="2" t="s">
        <v>1307</v>
      </c>
      <c r="C33" s="2"/>
      <c r="D33" s="3" t="s">
        <v>1</v>
      </c>
      <c r="E33" s="3" t="s">
        <v>1308</v>
      </c>
      <c r="F33" s="3"/>
      <c r="G33" s="4" t="s">
        <v>1309</v>
      </c>
      <c r="H33" s="5"/>
      <c r="I33" s="21" t="s">
        <v>1105</v>
      </c>
      <c r="J33" s="22"/>
      <c r="K33" s="22">
        <v>915</v>
      </c>
    </row>
    <row r="34" spans="1:11" s="8" customFormat="1" ht="20" customHeight="1" x14ac:dyDescent="0.25">
      <c r="A34" s="1">
        <f t="shared" si="1"/>
        <v>33</v>
      </c>
      <c r="B34" s="2" t="s">
        <v>1310</v>
      </c>
      <c r="C34" s="2"/>
      <c r="D34" s="3" t="s">
        <v>1</v>
      </c>
      <c r="E34" s="3" t="s">
        <v>1311</v>
      </c>
      <c r="F34" s="3"/>
      <c r="G34" s="4" t="s">
        <v>1312</v>
      </c>
      <c r="H34" s="5"/>
      <c r="I34" s="21" t="s">
        <v>1105</v>
      </c>
      <c r="J34" s="22"/>
      <c r="K34" s="22" t="s">
        <v>481</v>
      </c>
    </row>
    <row r="35" spans="1:11" s="8" customFormat="1" ht="20" customHeight="1" x14ac:dyDescent="0.25">
      <c r="A35" s="1">
        <f t="shared" si="1"/>
        <v>34</v>
      </c>
      <c r="B35" s="2" t="s">
        <v>1313</v>
      </c>
      <c r="C35" s="2"/>
      <c r="D35" s="3" t="s">
        <v>1</v>
      </c>
      <c r="E35" s="3" t="s">
        <v>1314</v>
      </c>
      <c r="F35" s="3"/>
      <c r="G35" s="4" t="s">
        <v>1315</v>
      </c>
      <c r="H35" s="5"/>
      <c r="I35" s="21" t="s">
        <v>1105</v>
      </c>
      <c r="J35" s="22"/>
      <c r="K35" s="22">
        <v>915</v>
      </c>
    </row>
    <row r="36" spans="1:11" s="8" customFormat="1" ht="20" customHeight="1" x14ac:dyDescent="0.25">
      <c r="A36" s="1">
        <f t="shared" si="1"/>
        <v>35</v>
      </c>
      <c r="B36" s="2" t="s">
        <v>1316</v>
      </c>
      <c r="C36" s="2"/>
      <c r="D36" s="3" t="s">
        <v>1</v>
      </c>
      <c r="E36" s="3" t="s">
        <v>1317</v>
      </c>
      <c r="F36" s="3"/>
      <c r="G36" s="4" t="s">
        <v>1318</v>
      </c>
      <c r="H36" s="5"/>
      <c r="I36" s="21" t="s">
        <v>1105</v>
      </c>
      <c r="J36" s="22"/>
      <c r="K36" s="22">
        <v>915</v>
      </c>
    </row>
    <row r="37" spans="1:11" s="8" customFormat="1" ht="20" customHeight="1" x14ac:dyDescent="0.25">
      <c r="A37" s="1">
        <f t="shared" si="1"/>
        <v>36</v>
      </c>
      <c r="B37" s="2" t="s">
        <v>1319</v>
      </c>
      <c r="C37" s="2"/>
      <c r="D37" s="3" t="s">
        <v>1</v>
      </c>
      <c r="E37" s="3" t="s">
        <v>1320</v>
      </c>
      <c r="F37" s="3"/>
      <c r="G37" s="4" t="s">
        <v>1321</v>
      </c>
      <c r="H37" s="5"/>
      <c r="I37" s="21" t="s">
        <v>1105</v>
      </c>
      <c r="J37" s="22"/>
      <c r="K37" s="22" t="s">
        <v>383</v>
      </c>
    </row>
    <row r="38" spans="1:11" s="77" customFormat="1" ht="20" customHeight="1" x14ac:dyDescent="0.25">
      <c r="A38" s="1">
        <f t="shared" si="1"/>
        <v>37</v>
      </c>
      <c r="B38" s="2" t="s">
        <v>1322</v>
      </c>
      <c r="C38" s="2"/>
      <c r="D38" s="3" t="s">
        <v>1</v>
      </c>
      <c r="E38" s="3" t="s">
        <v>165</v>
      </c>
      <c r="F38" s="3"/>
      <c r="G38" s="4" t="s">
        <v>1323</v>
      </c>
      <c r="H38" s="5"/>
      <c r="I38" s="21" t="s">
        <v>1105</v>
      </c>
      <c r="J38" s="22">
        <v>911</v>
      </c>
      <c r="K38" s="22">
        <v>915</v>
      </c>
    </row>
    <row r="39" spans="1:11" s="8" customFormat="1" ht="20" customHeight="1" x14ac:dyDescent="0.25">
      <c r="A39" s="1">
        <f t="shared" si="1"/>
        <v>38</v>
      </c>
      <c r="B39" s="2" t="s">
        <v>1326</v>
      </c>
      <c r="C39" s="2"/>
      <c r="D39" s="3" t="s">
        <v>1</v>
      </c>
      <c r="E39" s="3" t="s">
        <v>1327</v>
      </c>
      <c r="F39" s="3"/>
      <c r="G39" s="4" t="s">
        <v>1328</v>
      </c>
      <c r="H39" s="5"/>
      <c r="I39" s="21" t="s">
        <v>1105</v>
      </c>
      <c r="J39" s="22">
        <v>818</v>
      </c>
      <c r="K39" s="22">
        <v>915</v>
      </c>
    </row>
    <row r="40" spans="1:11" s="8" customFormat="1" ht="20" customHeight="1" x14ac:dyDescent="0.25">
      <c r="A40" s="1">
        <f t="shared" si="1"/>
        <v>39</v>
      </c>
      <c r="B40" s="2" t="s">
        <v>1329</v>
      </c>
      <c r="C40" s="2" t="s">
        <v>1712</v>
      </c>
      <c r="D40" s="3" t="s">
        <v>1</v>
      </c>
      <c r="E40" s="3" t="s">
        <v>1330</v>
      </c>
      <c r="F40" s="3"/>
      <c r="G40" s="4" t="s">
        <v>1331</v>
      </c>
      <c r="H40" s="5"/>
      <c r="I40" s="21" t="s">
        <v>1105</v>
      </c>
      <c r="J40" s="22"/>
      <c r="K40" s="22">
        <v>915</v>
      </c>
    </row>
    <row r="41" spans="1:11" s="8" customFormat="1" ht="20" customHeight="1" x14ac:dyDescent="0.25">
      <c r="A41" s="1">
        <f t="shared" si="1"/>
        <v>40</v>
      </c>
      <c r="B41" s="2" t="s">
        <v>1332</v>
      </c>
      <c r="C41" s="2"/>
      <c r="D41" s="3" t="s">
        <v>1</v>
      </c>
      <c r="E41" s="3" t="s">
        <v>1333</v>
      </c>
      <c r="F41" s="3"/>
      <c r="G41" s="4" t="s">
        <v>1334</v>
      </c>
      <c r="H41" s="5"/>
      <c r="I41" s="21" t="s">
        <v>1105</v>
      </c>
      <c r="J41" s="22">
        <v>813</v>
      </c>
      <c r="K41" s="22">
        <v>915</v>
      </c>
    </row>
    <row r="42" spans="1:11" s="8" customFormat="1" ht="20" customHeight="1" x14ac:dyDescent="0.25">
      <c r="A42" s="1">
        <f t="shared" si="1"/>
        <v>41</v>
      </c>
      <c r="B42" s="2" t="s">
        <v>1335</v>
      </c>
      <c r="C42" s="2"/>
      <c r="D42" s="3" t="s">
        <v>1</v>
      </c>
      <c r="E42" s="3" t="s">
        <v>1336</v>
      </c>
      <c r="F42" s="3"/>
      <c r="G42" s="4" t="s">
        <v>1337</v>
      </c>
      <c r="H42" s="5"/>
      <c r="I42" s="21" t="s">
        <v>1105</v>
      </c>
      <c r="J42" s="22"/>
      <c r="K42" s="22">
        <v>915</v>
      </c>
    </row>
    <row r="43" spans="1:11" s="8" customFormat="1" ht="20" customHeight="1" x14ac:dyDescent="0.25">
      <c r="A43" s="1">
        <f t="shared" si="1"/>
        <v>42</v>
      </c>
      <c r="B43" s="2" t="s">
        <v>1338</v>
      </c>
      <c r="C43" s="2" t="s">
        <v>1713</v>
      </c>
      <c r="D43" s="3" t="s">
        <v>1</v>
      </c>
      <c r="E43" s="3" t="s">
        <v>1339</v>
      </c>
      <c r="F43" s="3"/>
      <c r="G43" s="4" t="s">
        <v>1340</v>
      </c>
      <c r="H43" s="5"/>
      <c r="I43" s="21" t="s">
        <v>1105</v>
      </c>
      <c r="J43" s="22"/>
      <c r="K43" s="22">
        <v>915</v>
      </c>
    </row>
    <row r="44" spans="1:11" s="8" customFormat="1" ht="20" customHeight="1" x14ac:dyDescent="0.25">
      <c r="A44" s="1">
        <f t="shared" si="1"/>
        <v>43</v>
      </c>
      <c r="B44" s="2" t="s">
        <v>1341</v>
      </c>
      <c r="C44" s="2"/>
      <c r="D44" s="3" t="s">
        <v>1</v>
      </c>
      <c r="E44" s="3" t="s">
        <v>1342</v>
      </c>
      <c r="F44" s="3"/>
      <c r="G44" s="4" t="s">
        <v>1343</v>
      </c>
      <c r="H44" s="5"/>
      <c r="I44" s="21" t="s">
        <v>1105</v>
      </c>
      <c r="J44" s="22"/>
      <c r="K44" s="22" t="s">
        <v>1268</v>
      </c>
    </row>
    <row r="45" spans="1:11" s="8" customFormat="1" ht="20" customHeight="1" x14ac:dyDescent="0.25">
      <c r="A45" s="1">
        <f t="shared" si="1"/>
        <v>44</v>
      </c>
      <c r="B45" s="2" t="s">
        <v>1344</v>
      </c>
      <c r="C45" s="2"/>
      <c r="D45" s="3" t="s">
        <v>1</v>
      </c>
      <c r="E45" s="3" t="s">
        <v>1345</v>
      </c>
      <c r="F45" s="3"/>
      <c r="G45" s="4" t="s">
        <v>1346</v>
      </c>
      <c r="H45" s="5"/>
      <c r="I45" s="21" t="s">
        <v>1105</v>
      </c>
      <c r="J45" s="22"/>
      <c r="K45" s="22">
        <v>915</v>
      </c>
    </row>
    <row r="46" spans="1:11" s="8" customFormat="1" ht="20" customHeight="1" x14ac:dyDescent="0.25">
      <c r="A46" s="1">
        <f t="shared" si="1"/>
        <v>45</v>
      </c>
      <c r="B46" s="2" t="s">
        <v>1347</v>
      </c>
      <c r="C46" s="2" t="s">
        <v>1714</v>
      </c>
      <c r="D46" s="3" t="s">
        <v>1</v>
      </c>
      <c r="E46" s="3" t="s">
        <v>1348</v>
      </c>
      <c r="F46" s="3"/>
      <c r="G46" s="4" t="s">
        <v>1349</v>
      </c>
      <c r="H46" s="5"/>
      <c r="I46" s="21" t="s">
        <v>1105</v>
      </c>
      <c r="J46" s="22"/>
      <c r="K46" s="22">
        <v>915</v>
      </c>
    </row>
    <row r="47" spans="1:11" s="8" customFormat="1" ht="20" customHeight="1" x14ac:dyDescent="0.25">
      <c r="A47" s="1">
        <f t="shared" ref="A47:A77" si="2">A46+1</f>
        <v>46</v>
      </c>
      <c r="B47" s="2" t="s">
        <v>1350</v>
      </c>
      <c r="C47" s="2" t="s">
        <v>1715</v>
      </c>
      <c r="D47" s="3" t="s">
        <v>1</v>
      </c>
      <c r="E47" s="3" t="s">
        <v>1351</v>
      </c>
      <c r="F47" s="3"/>
      <c r="G47" s="4" t="s">
        <v>1352</v>
      </c>
      <c r="H47" s="5"/>
      <c r="I47" s="21" t="s">
        <v>1105</v>
      </c>
      <c r="J47" s="22"/>
      <c r="K47" s="22">
        <v>915</v>
      </c>
    </row>
    <row r="48" spans="1:11" s="8" customFormat="1" ht="20" customHeight="1" x14ac:dyDescent="0.25">
      <c r="A48" s="1">
        <f t="shared" si="2"/>
        <v>47</v>
      </c>
      <c r="B48" s="2" t="s">
        <v>1356</v>
      </c>
      <c r="C48" s="2"/>
      <c r="D48" s="3" t="s">
        <v>1</v>
      </c>
      <c r="E48" s="3" t="s">
        <v>876</v>
      </c>
      <c r="F48" s="3"/>
      <c r="G48" s="4" t="s">
        <v>1357</v>
      </c>
      <c r="H48" s="5"/>
      <c r="I48" s="21" t="s">
        <v>1105</v>
      </c>
      <c r="J48" s="22"/>
      <c r="K48" s="22" t="s">
        <v>481</v>
      </c>
    </row>
    <row r="49" spans="1:11" s="8" customFormat="1" ht="20" customHeight="1" x14ac:dyDescent="0.25">
      <c r="A49" s="1">
        <f t="shared" si="2"/>
        <v>48</v>
      </c>
      <c r="B49" s="2" t="s">
        <v>1358</v>
      </c>
      <c r="C49" s="2"/>
      <c r="D49" s="3" t="s">
        <v>1</v>
      </c>
      <c r="E49" s="3" t="s">
        <v>1359</v>
      </c>
      <c r="F49" s="3"/>
      <c r="G49" s="4" t="s">
        <v>1360</v>
      </c>
      <c r="H49" s="5"/>
      <c r="I49" s="21" t="s">
        <v>1105</v>
      </c>
      <c r="J49" s="22"/>
      <c r="K49" s="22">
        <v>915</v>
      </c>
    </row>
    <row r="50" spans="1:11" s="8" customFormat="1" ht="20" customHeight="1" x14ac:dyDescent="0.25">
      <c r="A50" s="1">
        <f t="shared" si="2"/>
        <v>49</v>
      </c>
      <c r="B50" s="2" t="s">
        <v>1361</v>
      </c>
      <c r="C50" s="2" t="s">
        <v>1716</v>
      </c>
      <c r="D50" s="3" t="s">
        <v>1</v>
      </c>
      <c r="E50" s="3" t="s">
        <v>1362</v>
      </c>
      <c r="F50" s="3"/>
      <c r="G50" s="4" t="s">
        <v>1363</v>
      </c>
      <c r="H50" s="5"/>
      <c r="I50" s="21" t="s">
        <v>1105</v>
      </c>
      <c r="J50" s="22">
        <v>821</v>
      </c>
      <c r="K50" s="22">
        <v>915</v>
      </c>
    </row>
    <row r="51" spans="1:11" s="8" customFormat="1" ht="20" customHeight="1" x14ac:dyDescent="0.25">
      <c r="A51" s="1">
        <f t="shared" si="2"/>
        <v>50</v>
      </c>
      <c r="B51" s="2" t="s">
        <v>1364</v>
      </c>
      <c r="C51" s="2"/>
      <c r="D51" s="3" t="s">
        <v>1</v>
      </c>
      <c r="E51" s="3" t="s">
        <v>1365</v>
      </c>
      <c r="F51" s="3"/>
      <c r="G51" s="4" t="s">
        <v>1366</v>
      </c>
      <c r="H51" s="5"/>
      <c r="I51" s="21" t="s">
        <v>1105</v>
      </c>
      <c r="J51" s="22"/>
      <c r="K51" s="22">
        <v>915</v>
      </c>
    </row>
    <row r="52" spans="1:11" s="8" customFormat="1" ht="20" customHeight="1" x14ac:dyDescent="0.25">
      <c r="A52" s="1">
        <f t="shared" si="2"/>
        <v>51</v>
      </c>
      <c r="B52" s="2" t="s">
        <v>1367</v>
      </c>
      <c r="C52" s="2"/>
      <c r="D52" s="3" t="s">
        <v>1</v>
      </c>
      <c r="E52" s="3" t="s">
        <v>1368</v>
      </c>
      <c r="F52" s="5"/>
      <c r="G52" s="4" t="s">
        <v>1369</v>
      </c>
      <c r="H52" s="5"/>
      <c r="I52" s="21" t="s">
        <v>1105</v>
      </c>
      <c r="J52" s="22">
        <v>813</v>
      </c>
      <c r="K52" s="22">
        <v>915</v>
      </c>
    </row>
    <row r="53" spans="1:11" s="8" customFormat="1" ht="20" customHeight="1" x14ac:dyDescent="0.25">
      <c r="A53" s="1">
        <f t="shared" si="2"/>
        <v>52</v>
      </c>
      <c r="B53" s="2" t="s">
        <v>1746</v>
      </c>
      <c r="C53" s="2"/>
      <c r="D53" s="3" t="s">
        <v>1</v>
      </c>
      <c r="E53" s="3" t="s">
        <v>1373</v>
      </c>
      <c r="F53" s="132" t="s">
        <v>1747</v>
      </c>
      <c r="G53" s="4" t="s">
        <v>1374</v>
      </c>
      <c r="H53" s="5"/>
      <c r="I53" s="21" t="s">
        <v>1105</v>
      </c>
      <c r="J53" s="22"/>
      <c r="K53" s="22" t="s">
        <v>481</v>
      </c>
    </row>
    <row r="54" spans="1:11" s="8" customFormat="1" ht="20" customHeight="1" x14ac:dyDescent="0.25">
      <c r="A54" s="1">
        <f t="shared" si="2"/>
        <v>53</v>
      </c>
      <c r="B54" s="2" t="s">
        <v>1378</v>
      </c>
      <c r="C54" s="2"/>
      <c r="D54" s="3" t="s">
        <v>1</v>
      </c>
      <c r="E54" s="3" t="s">
        <v>1379</v>
      </c>
      <c r="F54" s="3"/>
      <c r="G54" s="4"/>
      <c r="H54" s="5"/>
      <c r="I54" s="21" t="s">
        <v>1105</v>
      </c>
      <c r="J54" s="22">
        <v>813</v>
      </c>
      <c r="K54" s="22">
        <v>915</v>
      </c>
    </row>
    <row r="55" spans="1:11" s="8" customFormat="1" ht="20" customHeight="1" x14ac:dyDescent="0.25">
      <c r="A55" s="1">
        <f t="shared" si="2"/>
        <v>54</v>
      </c>
      <c r="B55" s="2" t="s">
        <v>1380</v>
      </c>
      <c r="C55" s="2" t="s">
        <v>1717</v>
      </c>
      <c r="D55" s="3" t="s">
        <v>1</v>
      </c>
      <c r="E55" s="3" t="s">
        <v>1381</v>
      </c>
      <c r="F55" s="3"/>
      <c r="G55" s="4" t="s">
        <v>1382</v>
      </c>
      <c r="H55" s="5"/>
      <c r="I55" s="21" t="s">
        <v>1105</v>
      </c>
      <c r="J55" s="22"/>
      <c r="K55" s="22">
        <v>915</v>
      </c>
    </row>
    <row r="56" spans="1:11" s="8" customFormat="1" ht="20" customHeight="1" x14ac:dyDescent="0.25">
      <c r="A56" s="1">
        <f t="shared" si="2"/>
        <v>55</v>
      </c>
      <c r="B56" s="2" t="s">
        <v>1383</v>
      </c>
      <c r="C56" s="2"/>
      <c r="D56" s="3" t="s">
        <v>1</v>
      </c>
      <c r="E56" s="3" t="s">
        <v>1740</v>
      </c>
      <c r="F56" s="132" t="s">
        <v>1748</v>
      </c>
      <c r="G56" s="4"/>
      <c r="H56" s="5"/>
      <c r="I56" s="21" t="s">
        <v>1105</v>
      </c>
      <c r="J56" s="22"/>
      <c r="K56" s="22" t="s">
        <v>1268</v>
      </c>
    </row>
    <row r="57" spans="1:11" s="8" customFormat="1" ht="20" customHeight="1" x14ac:dyDescent="0.25">
      <c r="A57" s="1">
        <f t="shared" si="2"/>
        <v>56</v>
      </c>
      <c r="B57" s="2" t="s">
        <v>1384</v>
      </c>
      <c r="C57" s="2"/>
      <c r="D57" s="3" t="s">
        <v>1</v>
      </c>
      <c r="E57" s="3" t="s">
        <v>1385</v>
      </c>
      <c r="F57" s="3"/>
      <c r="G57" s="4" t="s">
        <v>1386</v>
      </c>
      <c r="H57" s="5"/>
      <c r="I57" s="21" t="s">
        <v>1105</v>
      </c>
      <c r="J57" s="22"/>
      <c r="K57" s="22" t="s">
        <v>1387</v>
      </c>
    </row>
    <row r="58" spans="1:11" s="8" customFormat="1" ht="20" customHeight="1" x14ac:dyDescent="0.25">
      <c r="A58" s="1">
        <f t="shared" si="2"/>
        <v>57</v>
      </c>
      <c r="B58" s="2" t="s">
        <v>1388</v>
      </c>
      <c r="C58" s="2"/>
      <c r="D58" s="3" t="s">
        <v>1</v>
      </c>
      <c r="E58" s="3" t="s">
        <v>1389</v>
      </c>
      <c r="F58" s="3"/>
      <c r="G58" s="4" t="s">
        <v>1390</v>
      </c>
      <c r="H58" s="5" t="s">
        <v>1391</v>
      </c>
      <c r="I58" s="21" t="s">
        <v>1105</v>
      </c>
      <c r="J58" s="22">
        <v>813</v>
      </c>
      <c r="K58" s="22">
        <v>915</v>
      </c>
    </row>
    <row r="59" spans="1:11" s="8" customFormat="1" ht="20" customHeight="1" x14ac:dyDescent="0.25">
      <c r="A59" s="1">
        <f t="shared" si="2"/>
        <v>58</v>
      </c>
      <c r="B59" s="2" t="s">
        <v>1392</v>
      </c>
      <c r="C59" s="2"/>
      <c r="D59" s="3" t="s">
        <v>1</v>
      </c>
      <c r="E59" s="3" t="s">
        <v>1393</v>
      </c>
      <c r="F59" s="3"/>
      <c r="G59" s="4" t="s">
        <v>1394</v>
      </c>
      <c r="H59" s="5"/>
      <c r="I59" s="21" t="s">
        <v>1105</v>
      </c>
      <c r="J59" s="22">
        <v>813</v>
      </c>
      <c r="K59" s="22">
        <v>915</v>
      </c>
    </row>
    <row r="60" spans="1:11" s="8" customFormat="1" ht="20" customHeight="1" x14ac:dyDescent="0.25">
      <c r="A60" s="1">
        <f t="shared" si="2"/>
        <v>59</v>
      </c>
      <c r="B60" s="2" t="s">
        <v>1395</v>
      </c>
      <c r="C60" s="2"/>
      <c r="D60" s="3" t="s">
        <v>1</v>
      </c>
      <c r="E60" s="3" t="s">
        <v>1396</v>
      </c>
      <c r="F60" s="3"/>
      <c r="G60" s="4" t="s">
        <v>1397</v>
      </c>
      <c r="H60" s="5"/>
      <c r="I60" s="21" t="s">
        <v>1105</v>
      </c>
      <c r="J60" s="22">
        <v>813</v>
      </c>
      <c r="K60" s="22">
        <v>915</v>
      </c>
    </row>
    <row r="61" spans="1:11" s="8" customFormat="1" ht="20" customHeight="1" x14ac:dyDescent="0.25">
      <c r="A61" s="1">
        <f t="shared" si="2"/>
        <v>60</v>
      </c>
      <c r="B61" s="2" t="s">
        <v>1398</v>
      </c>
      <c r="C61" s="2" t="s">
        <v>1718</v>
      </c>
      <c r="D61" s="3" t="s">
        <v>1</v>
      </c>
      <c r="E61" s="3" t="s">
        <v>1399</v>
      </c>
      <c r="F61" s="3"/>
      <c r="G61" s="4" t="s">
        <v>1400</v>
      </c>
      <c r="H61" s="5"/>
      <c r="I61" s="21" t="s">
        <v>1105</v>
      </c>
      <c r="J61" s="22"/>
      <c r="K61" s="22">
        <v>915</v>
      </c>
    </row>
    <row r="62" spans="1:11" s="8" customFormat="1" ht="20" customHeight="1" x14ac:dyDescent="0.25">
      <c r="A62" s="1">
        <f t="shared" si="2"/>
        <v>61</v>
      </c>
      <c r="B62" s="2" t="s">
        <v>1401</v>
      </c>
      <c r="C62" s="2"/>
      <c r="D62" s="3" t="s">
        <v>1</v>
      </c>
      <c r="E62" s="3" t="s">
        <v>1402</v>
      </c>
      <c r="F62" s="3"/>
      <c r="G62" s="4" t="s">
        <v>1403</v>
      </c>
      <c r="H62" s="5"/>
      <c r="I62" s="21" t="s">
        <v>1105</v>
      </c>
      <c r="J62" s="22">
        <v>813</v>
      </c>
      <c r="K62" s="22">
        <v>915</v>
      </c>
    </row>
    <row r="63" spans="1:11" s="8" customFormat="1" ht="20" customHeight="1" x14ac:dyDescent="0.25">
      <c r="A63" s="1">
        <f t="shared" si="2"/>
        <v>62</v>
      </c>
      <c r="B63" s="2" t="s">
        <v>1407</v>
      </c>
      <c r="C63" s="2" t="s">
        <v>1719</v>
      </c>
      <c r="D63" s="3" t="s">
        <v>1</v>
      </c>
      <c r="E63" s="3" t="s">
        <v>1408</v>
      </c>
      <c r="F63" s="3"/>
      <c r="G63" s="4" t="s">
        <v>1409</v>
      </c>
      <c r="H63" s="5"/>
      <c r="I63" s="21" t="s">
        <v>1105</v>
      </c>
      <c r="J63" s="22"/>
      <c r="K63" s="22">
        <v>915</v>
      </c>
    </row>
    <row r="64" spans="1:11" s="8" customFormat="1" ht="20" customHeight="1" x14ac:dyDescent="0.25">
      <c r="A64" s="1">
        <f t="shared" si="2"/>
        <v>63</v>
      </c>
      <c r="B64" s="2" t="s">
        <v>1410</v>
      </c>
      <c r="C64" s="2"/>
      <c r="D64" s="3" t="s">
        <v>1</v>
      </c>
      <c r="E64" s="3" t="s">
        <v>1411</v>
      </c>
      <c r="F64" s="3"/>
      <c r="G64" s="4" t="s">
        <v>1412</v>
      </c>
      <c r="H64" s="5"/>
      <c r="I64" s="21" t="s">
        <v>1105</v>
      </c>
      <c r="J64" s="22">
        <v>824</v>
      </c>
      <c r="K64" s="22">
        <v>915</v>
      </c>
    </row>
    <row r="65" spans="1:11" s="8" customFormat="1" ht="20" customHeight="1" x14ac:dyDescent="0.25">
      <c r="A65" s="1">
        <f t="shared" si="2"/>
        <v>64</v>
      </c>
      <c r="B65" s="2" t="s">
        <v>1413</v>
      </c>
      <c r="C65" s="2"/>
      <c r="D65" s="3" t="s">
        <v>1</v>
      </c>
      <c r="E65" s="3" t="s">
        <v>1414</v>
      </c>
      <c r="F65" s="3"/>
      <c r="G65" s="4" t="s">
        <v>1415</v>
      </c>
      <c r="H65" s="5" t="s">
        <v>1416</v>
      </c>
      <c r="I65" s="21" t="s">
        <v>1105</v>
      </c>
      <c r="J65" s="22">
        <v>824</v>
      </c>
      <c r="K65" s="22" t="s">
        <v>1387</v>
      </c>
    </row>
    <row r="66" spans="1:11" s="8" customFormat="1" ht="20" customHeight="1" x14ac:dyDescent="0.25">
      <c r="A66" s="1">
        <f t="shared" si="2"/>
        <v>65</v>
      </c>
      <c r="B66" s="2" t="s">
        <v>1417</v>
      </c>
      <c r="C66" s="2"/>
      <c r="D66" s="3" t="s">
        <v>1</v>
      </c>
      <c r="E66" s="3" t="s">
        <v>1418</v>
      </c>
      <c r="F66" s="3"/>
      <c r="G66" s="4" t="s">
        <v>1419</v>
      </c>
      <c r="H66" s="5"/>
      <c r="I66" s="21" t="s">
        <v>1105</v>
      </c>
      <c r="J66" s="22"/>
      <c r="K66" s="22">
        <v>915</v>
      </c>
    </row>
    <row r="67" spans="1:11" s="8" customFormat="1" ht="20" customHeight="1" x14ac:dyDescent="0.25">
      <c r="A67" s="1">
        <f t="shared" si="2"/>
        <v>66</v>
      </c>
      <c r="B67" s="2" t="s">
        <v>1420</v>
      </c>
      <c r="C67" s="2"/>
      <c r="D67" s="3" t="s">
        <v>1</v>
      </c>
      <c r="E67" s="3" t="s">
        <v>1421</v>
      </c>
      <c r="F67" s="3"/>
      <c r="G67" s="4"/>
      <c r="H67" s="5"/>
      <c r="I67" s="21" t="s">
        <v>1105</v>
      </c>
      <c r="J67" s="22"/>
      <c r="K67" s="22" t="s">
        <v>1268</v>
      </c>
    </row>
    <row r="68" spans="1:11" s="8" customFormat="1" ht="20" customHeight="1" x14ac:dyDescent="0.25">
      <c r="A68" s="1">
        <f t="shared" si="2"/>
        <v>67</v>
      </c>
      <c r="B68" s="2" t="s">
        <v>1422</v>
      </c>
      <c r="C68" s="2"/>
      <c r="D68" s="3" t="s">
        <v>1</v>
      </c>
      <c r="E68" s="3" t="s">
        <v>1423</v>
      </c>
      <c r="F68" s="3"/>
      <c r="G68" s="4" t="s">
        <v>1424</v>
      </c>
      <c r="H68" s="5"/>
      <c r="I68" s="21" t="s">
        <v>1105</v>
      </c>
      <c r="J68" s="22">
        <v>824</v>
      </c>
      <c r="K68" s="22">
        <v>915</v>
      </c>
    </row>
    <row r="69" spans="1:11" s="8" customFormat="1" ht="20" customHeight="1" x14ac:dyDescent="0.25">
      <c r="A69" s="1">
        <f t="shared" si="2"/>
        <v>68</v>
      </c>
      <c r="B69" s="2" t="s">
        <v>1425</v>
      </c>
      <c r="C69" s="2"/>
      <c r="D69" s="3" t="s">
        <v>1</v>
      </c>
      <c r="E69" s="3" t="s">
        <v>1426</v>
      </c>
      <c r="F69" s="3"/>
      <c r="G69" s="125"/>
      <c r="H69" s="5"/>
      <c r="I69" s="21" t="s">
        <v>1105</v>
      </c>
      <c r="J69" s="22">
        <v>824</v>
      </c>
      <c r="K69" s="22">
        <v>915</v>
      </c>
    </row>
    <row r="70" spans="1:11" s="8" customFormat="1" ht="20" customHeight="1" x14ac:dyDescent="0.25">
      <c r="A70" s="1">
        <f t="shared" si="2"/>
        <v>69</v>
      </c>
      <c r="B70" s="2" t="s">
        <v>1427</v>
      </c>
      <c r="C70" s="2"/>
      <c r="D70" s="3" t="s">
        <v>1</v>
      </c>
      <c r="E70" s="3" t="s">
        <v>1428</v>
      </c>
      <c r="F70" s="3"/>
      <c r="G70" s="4" t="s">
        <v>1429</v>
      </c>
      <c r="H70" s="5"/>
      <c r="I70" s="21" t="s">
        <v>1105</v>
      </c>
      <c r="J70" s="22">
        <v>824</v>
      </c>
      <c r="K70" s="22">
        <v>915</v>
      </c>
    </row>
    <row r="71" spans="1:11" s="8" customFormat="1" ht="20" customHeight="1" x14ac:dyDescent="0.25">
      <c r="A71" s="1">
        <f t="shared" si="2"/>
        <v>70</v>
      </c>
      <c r="B71" s="2" t="s">
        <v>1430</v>
      </c>
      <c r="C71" s="2"/>
      <c r="D71" s="3" t="s">
        <v>1</v>
      </c>
      <c r="E71" s="3" t="s">
        <v>1431</v>
      </c>
      <c r="F71" s="3"/>
      <c r="G71" s="4" t="s">
        <v>1432</v>
      </c>
      <c r="H71" s="5"/>
      <c r="I71" s="21" t="s">
        <v>1105</v>
      </c>
      <c r="J71" s="22">
        <v>813</v>
      </c>
      <c r="K71" s="22">
        <v>915</v>
      </c>
    </row>
    <row r="72" spans="1:11" s="8" customFormat="1" ht="20" customHeight="1" x14ac:dyDescent="0.25">
      <c r="A72" s="1">
        <f t="shared" si="2"/>
        <v>71</v>
      </c>
      <c r="B72" s="2" t="s">
        <v>1433</v>
      </c>
      <c r="C72" s="2"/>
      <c r="D72" s="3" t="s">
        <v>1</v>
      </c>
      <c r="E72" s="3" t="s">
        <v>1434</v>
      </c>
      <c r="F72" s="3"/>
      <c r="G72" s="4" t="s">
        <v>1435</v>
      </c>
      <c r="H72" s="5"/>
      <c r="I72" s="21" t="s">
        <v>1105</v>
      </c>
      <c r="J72" s="22">
        <v>824</v>
      </c>
      <c r="K72" s="22">
        <v>915</v>
      </c>
    </row>
    <row r="73" spans="1:11" s="8" customFormat="1" ht="20" customHeight="1" x14ac:dyDescent="0.25">
      <c r="A73" s="1">
        <f t="shared" si="2"/>
        <v>72</v>
      </c>
      <c r="B73" s="2" t="s">
        <v>1436</v>
      </c>
      <c r="C73" s="2"/>
      <c r="D73" s="3" t="s">
        <v>1</v>
      </c>
      <c r="E73" s="3" t="s">
        <v>1437</v>
      </c>
      <c r="F73" s="3"/>
      <c r="G73" s="4" t="s">
        <v>1438</v>
      </c>
      <c r="H73" s="5"/>
      <c r="I73" s="21" t="s">
        <v>1105</v>
      </c>
      <c r="J73" s="22"/>
      <c r="K73" s="22" t="s">
        <v>1439</v>
      </c>
    </row>
    <row r="74" spans="1:11" s="8" customFormat="1" ht="20" customHeight="1" x14ac:dyDescent="0.25">
      <c r="A74" s="1">
        <f t="shared" si="2"/>
        <v>73</v>
      </c>
      <c r="B74" s="2" t="s">
        <v>1440</v>
      </c>
      <c r="C74" s="2"/>
      <c r="D74" s="3" t="s">
        <v>1</v>
      </c>
      <c r="E74" s="3" t="s">
        <v>10</v>
      </c>
      <c r="F74" s="5"/>
      <c r="G74" s="4"/>
      <c r="H74" s="5"/>
      <c r="I74" s="21" t="s">
        <v>1105</v>
      </c>
      <c r="J74" s="22"/>
      <c r="K74" s="22" t="s">
        <v>1268</v>
      </c>
    </row>
    <row r="75" spans="1:11" s="8" customFormat="1" ht="20" customHeight="1" x14ac:dyDescent="0.25">
      <c r="A75" s="1">
        <f t="shared" si="2"/>
        <v>74</v>
      </c>
      <c r="B75" s="2" t="s">
        <v>1441</v>
      </c>
      <c r="C75" s="2"/>
      <c r="D75" s="3" t="s">
        <v>1</v>
      </c>
      <c r="E75" s="3" t="s">
        <v>10</v>
      </c>
      <c r="F75" s="5"/>
      <c r="G75" s="4" t="s">
        <v>1442</v>
      </c>
      <c r="H75" s="5"/>
      <c r="I75" s="21" t="s">
        <v>1105</v>
      </c>
      <c r="J75" s="22"/>
      <c r="K75" s="22" t="s">
        <v>1225</v>
      </c>
    </row>
    <row r="76" spans="1:11" s="8" customFormat="1" ht="20" customHeight="1" x14ac:dyDescent="0.25">
      <c r="A76" s="1">
        <f t="shared" si="2"/>
        <v>75</v>
      </c>
      <c r="B76" s="2" t="s">
        <v>1443</v>
      </c>
      <c r="C76" s="2"/>
      <c r="D76" s="3" t="s">
        <v>1</v>
      </c>
      <c r="E76" s="3" t="s">
        <v>10</v>
      </c>
      <c r="F76" s="126" t="s">
        <v>1444</v>
      </c>
      <c r="G76" s="4" t="s">
        <v>1445</v>
      </c>
      <c r="H76" s="5"/>
      <c r="I76" s="21" t="s">
        <v>1105</v>
      </c>
      <c r="J76" s="22"/>
      <c r="K76" s="22" t="s">
        <v>481</v>
      </c>
    </row>
    <row r="77" spans="1:11" s="8" customFormat="1" ht="20" customHeight="1" x14ac:dyDescent="0.25">
      <c r="A77" s="1">
        <f t="shared" si="2"/>
        <v>76</v>
      </c>
      <c r="B77" s="2" t="s">
        <v>1693</v>
      </c>
      <c r="C77" s="2"/>
      <c r="D77" s="3" t="s">
        <v>1</v>
      </c>
      <c r="E77" s="3" t="s">
        <v>10</v>
      </c>
      <c r="F77" s="126" t="s">
        <v>1444</v>
      </c>
      <c r="G77" s="4"/>
      <c r="H77" s="5"/>
      <c r="I77" s="21" t="s">
        <v>1105</v>
      </c>
      <c r="J77" s="22"/>
      <c r="K77" s="22" t="s">
        <v>481</v>
      </c>
    </row>
    <row r="78" spans="1:11" s="8" customFormat="1" ht="20" customHeight="1" x14ac:dyDescent="0.25">
      <c r="A78" s="1">
        <f>元読者!A43+1</f>
        <v>78</v>
      </c>
      <c r="B78" s="2" t="s">
        <v>1449</v>
      </c>
      <c r="C78" s="2"/>
      <c r="D78" s="3" t="s">
        <v>1</v>
      </c>
      <c r="E78" s="3" t="s">
        <v>1447</v>
      </c>
      <c r="F78" s="3"/>
      <c r="G78" s="4" t="s">
        <v>1450</v>
      </c>
      <c r="H78" s="5"/>
      <c r="I78" s="21" t="s">
        <v>1105</v>
      </c>
      <c r="J78" s="22"/>
      <c r="K78" s="22">
        <v>915</v>
      </c>
    </row>
    <row r="79" spans="1:11" s="8" customFormat="1" ht="20" customHeight="1" x14ac:dyDescent="0.25">
      <c r="A79" s="1">
        <f t="shared" ref="A79:A110" si="3">A78+1</f>
        <v>79</v>
      </c>
      <c r="B79" s="2" t="s">
        <v>1451</v>
      </c>
      <c r="C79" s="2"/>
      <c r="D79" s="3" t="s">
        <v>1</v>
      </c>
      <c r="E79" s="3" t="s">
        <v>1452</v>
      </c>
      <c r="F79" s="3"/>
      <c r="G79" s="4" t="s">
        <v>1453</v>
      </c>
      <c r="H79" s="5"/>
      <c r="I79" s="21" t="s">
        <v>1105</v>
      </c>
      <c r="J79" s="22">
        <v>831</v>
      </c>
      <c r="K79" s="22">
        <v>915</v>
      </c>
    </row>
    <row r="80" spans="1:11" s="8" customFormat="1" ht="20" customHeight="1" x14ac:dyDescent="0.25">
      <c r="A80" s="1">
        <f t="shared" si="3"/>
        <v>80</v>
      </c>
      <c r="B80" s="2" t="s">
        <v>1700</v>
      </c>
      <c r="C80" s="2"/>
      <c r="D80" s="3" t="s">
        <v>1</v>
      </c>
      <c r="E80" s="3" t="s">
        <v>1454</v>
      </c>
      <c r="F80" s="3"/>
      <c r="G80" s="4" t="s">
        <v>1455</v>
      </c>
      <c r="H80" s="5"/>
      <c r="I80" s="21" t="s">
        <v>1105</v>
      </c>
      <c r="J80" s="22">
        <v>813</v>
      </c>
      <c r="K80" s="22">
        <v>915</v>
      </c>
    </row>
    <row r="81" spans="1:11" s="8" customFormat="1" ht="20" customHeight="1" x14ac:dyDescent="0.25">
      <c r="A81" s="1">
        <f t="shared" si="3"/>
        <v>81</v>
      </c>
      <c r="B81" s="2" t="s">
        <v>1456</v>
      </c>
      <c r="C81" s="2"/>
      <c r="D81" s="3" t="s">
        <v>1</v>
      </c>
      <c r="E81" s="3" t="s">
        <v>1457</v>
      </c>
      <c r="F81" s="3"/>
      <c r="G81" s="4"/>
      <c r="H81" s="5"/>
      <c r="I81" s="21" t="s">
        <v>1105</v>
      </c>
      <c r="J81" s="22">
        <v>817</v>
      </c>
      <c r="K81" s="22">
        <v>915</v>
      </c>
    </row>
    <row r="82" spans="1:11" s="8" customFormat="1" ht="20" customHeight="1" x14ac:dyDescent="0.25">
      <c r="A82" s="1">
        <f t="shared" si="3"/>
        <v>82</v>
      </c>
      <c r="B82" s="2" t="s">
        <v>1458</v>
      </c>
      <c r="C82" s="2"/>
      <c r="D82" s="3" t="s">
        <v>1</v>
      </c>
      <c r="E82" s="3" t="s">
        <v>1459</v>
      </c>
      <c r="F82" s="3"/>
      <c r="G82" s="4" t="s">
        <v>1460</v>
      </c>
      <c r="H82" s="5"/>
      <c r="I82" s="21" t="s">
        <v>1105</v>
      </c>
      <c r="J82" s="22">
        <v>911</v>
      </c>
      <c r="K82" s="22">
        <v>915</v>
      </c>
    </row>
    <row r="83" spans="1:11" s="8" customFormat="1" ht="20" customHeight="1" x14ac:dyDescent="0.25">
      <c r="A83" s="1">
        <f t="shared" si="3"/>
        <v>83</v>
      </c>
      <c r="B83" s="2" t="s">
        <v>1461</v>
      </c>
      <c r="C83" s="2" t="s">
        <v>1720</v>
      </c>
      <c r="D83" s="3" t="s">
        <v>1</v>
      </c>
      <c r="E83" s="3" t="s">
        <v>1462</v>
      </c>
      <c r="F83" s="5"/>
      <c r="G83" s="4" t="s">
        <v>1463</v>
      </c>
      <c r="H83" s="5"/>
      <c r="I83" s="21" t="s">
        <v>1105</v>
      </c>
      <c r="J83" s="22"/>
      <c r="K83" s="22" t="s">
        <v>1225</v>
      </c>
    </row>
    <row r="84" spans="1:11" s="8" customFormat="1" ht="20" customHeight="1" x14ac:dyDescent="0.25">
      <c r="A84" s="1">
        <f t="shared" si="3"/>
        <v>84</v>
      </c>
      <c r="B84" s="2" t="s">
        <v>1464</v>
      </c>
      <c r="C84" s="2" t="s">
        <v>1706</v>
      </c>
      <c r="D84" s="3" t="s">
        <v>1</v>
      </c>
      <c r="E84" s="3" t="s">
        <v>1465</v>
      </c>
      <c r="F84" s="3"/>
      <c r="G84" s="4"/>
      <c r="H84" s="5"/>
      <c r="I84" s="21" t="s">
        <v>1105</v>
      </c>
      <c r="J84" s="22"/>
      <c r="K84" s="22" t="s">
        <v>481</v>
      </c>
    </row>
    <row r="85" spans="1:11" s="8" customFormat="1" ht="20" customHeight="1" x14ac:dyDescent="0.25">
      <c r="A85" s="1">
        <f t="shared" si="3"/>
        <v>85</v>
      </c>
      <c r="B85" s="2" t="s">
        <v>1466</v>
      </c>
      <c r="C85" s="2"/>
      <c r="D85" s="3" t="s">
        <v>1</v>
      </c>
      <c r="E85" s="3" t="s">
        <v>1467</v>
      </c>
      <c r="F85" s="3"/>
      <c r="G85" s="4" t="s">
        <v>1468</v>
      </c>
      <c r="H85" s="5"/>
      <c r="I85" s="21" t="s">
        <v>1105</v>
      </c>
      <c r="J85" s="22">
        <v>813</v>
      </c>
      <c r="K85" s="22">
        <v>915</v>
      </c>
    </row>
    <row r="86" spans="1:11" s="8" customFormat="1" ht="20" customHeight="1" x14ac:dyDescent="0.25">
      <c r="A86" s="1">
        <f t="shared" si="3"/>
        <v>86</v>
      </c>
      <c r="B86" s="2" t="s">
        <v>1469</v>
      </c>
      <c r="C86" s="2" t="s">
        <v>1706</v>
      </c>
      <c r="D86" s="3" t="s">
        <v>1</v>
      </c>
      <c r="E86" s="3" t="s">
        <v>1470</v>
      </c>
      <c r="F86" s="3"/>
      <c r="G86" s="4" t="s">
        <v>1471</v>
      </c>
      <c r="H86" s="5"/>
      <c r="I86" s="21" t="s">
        <v>1105</v>
      </c>
      <c r="J86" s="22"/>
      <c r="K86" s="22">
        <v>915</v>
      </c>
    </row>
    <row r="87" spans="1:11" s="8" customFormat="1" ht="20" customHeight="1" x14ac:dyDescent="0.25">
      <c r="A87" s="1">
        <f t="shared" si="3"/>
        <v>87</v>
      </c>
      <c r="B87" s="2" t="s">
        <v>1472</v>
      </c>
      <c r="C87" s="2"/>
      <c r="D87" s="3" t="s">
        <v>1</v>
      </c>
      <c r="E87" s="3" t="s">
        <v>1473</v>
      </c>
      <c r="F87" s="3"/>
      <c r="G87" s="4" t="s">
        <v>1474</v>
      </c>
      <c r="H87" s="5"/>
      <c r="I87" s="21" t="s">
        <v>1105</v>
      </c>
      <c r="J87" s="22"/>
      <c r="K87" s="22">
        <v>915</v>
      </c>
    </row>
    <row r="88" spans="1:11" s="8" customFormat="1" ht="20" customHeight="1" x14ac:dyDescent="0.25">
      <c r="A88" s="1">
        <f t="shared" si="3"/>
        <v>88</v>
      </c>
      <c r="B88" s="2" t="s">
        <v>1475</v>
      </c>
      <c r="C88" s="2"/>
      <c r="D88" s="3" t="s">
        <v>1</v>
      </c>
      <c r="E88" s="3" t="s">
        <v>1476</v>
      </c>
      <c r="F88" s="3"/>
      <c r="G88" s="4"/>
      <c r="H88" s="5"/>
      <c r="I88" s="21" t="s">
        <v>1105</v>
      </c>
      <c r="J88" s="22"/>
      <c r="K88" s="22">
        <v>915</v>
      </c>
    </row>
    <row r="89" spans="1:11" s="8" customFormat="1" ht="20" customHeight="1" x14ac:dyDescent="0.25">
      <c r="A89" s="1">
        <f t="shared" si="3"/>
        <v>89</v>
      </c>
      <c r="B89" s="2" t="s">
        <v>1477</v>
      </c>
      <c r="C89" s="2"/>
      <c r="D89" s="3" t="s">
        <v>1</v>
      </c>
      <c r="E89" s="3" t="s">
        <v>1476</v>
      </c>
      <c r="F89" s="3"/>
      <c r="G89" s="4"/>
      <c r="H89" s="5"/>
      <c r="I89" s="21" t="s">
        <v>1105</v>
      </c>
      <c r="J89" s="22">
        <v>911</v>
      </c>
      <c r="K89" s="22">
        <v>915</v>
      </c>
    </row>
    <row r="90" spans="1:11" s="8" customFormat="1" ht="20" customHeight="1" x14ac:dyDescent="0.25">
      <c r="A90" s="1">
        <f t="shared" si="3"/>
        <v>90</v>
      </c>
      <c r="B90" s="2" t="s">
        <v>1478</v>
      </c>
      <c r="C90" s="2"/>
      <c r="D90" s="3" t="s">
        <v>1</v>
      </c>
      <c r="E90" s="3" t="s">
        <v>1476</v>
      </c>
      <c r="F90" s="3"/>
      <c r="G90" s="4" t="s">
        <v>1479</v>
      </c>
      <c r="H90" s="5"/>
      <c r="I90" s="21" t="s">
        <v>1105</v>
      </c>
      <c r="J90" s="22"/>
      <c r="K90" s="22" t="s">
        <v>481</v>
      </c>
    </row>
    <row r="91" spans="1:11" s="8" customFormat="1" ht="20" customHeight="1" x14ac:dyDescent="0.25">
      <c r="A91" s="1">
        <f t="shared" si="3"/>
        <v>91</v>
      </c>
      <c r="B91" s="2" t="s">
        <v>1480</v>
      </c>
      <c r="C91" s="2"/>
      <c r="D91" s="3" t="s">
        <v>1</v>
      </c>
      <c r="E91" s="3" t="s">
        <v>1481</v>
      </c>
      <c r="F91" s="3"/>
      <c r="G91" s="4" t="s">
        <v>1482</v>
      </c>
      <c r="H91" s="5"/>
      <c r="I91" s="21" t="s">
        <v>1105</v>
      </c>
      <c r="J91" s="22"/>
      <c r="K91" s="22" t="s">
        <v>1483</v>
      </c>
    </row>
    <row r="92" spans="1:11" s="8" customFormat="1" ht="20" customHeight="1" x14ac:dyDescent="0.25">
      <c r="A92" s="1">
        <f t="shared" si="3"/>
        <v>92</v>
      </c>
      <c r="B92" s="2" t="s">
        <v>1487</v>
      </c>
      <c r="C92" s="2"/>
      <c r="D92" s="3" t="s">
        <v>1</v>
      </c>
      <c r="E92" s="3" t="s">
        <v>1488</v>
      </c>
      <c r="F92" s="3"/>
      <c r="G92" s="4" t="s">
        <v>1489</v>
      </c>
      <c r="H92" s="5"/>
      <c r="I92" s="21" t="s">
        <v>1105</v>
      </c>
      <c r="J92" s="22"/>
      <c r="K92" s="22">
        <v>915</v>
      </c>
    </row>
    <row r="93" spans="1:11" s="8" customFormat="1" ht="20" customHeight="1" x14ac:dyDescent="0.25">
      <c r="A93" s="1">
        <f t="shared" si="3"/>
        <v>93</v>
      </c>
      <c r="B93" s="2" t="s">
        <v>1490</v>
      </c>
      <c r="C93" s="2" t="s">
        <v>1721</v>
      </c>
      <c r="D93" s="3" t="s">
        <v>1</v>
      </c>
      <c r="E93" s="3" t="s">
        <v>1491</v>
      </c>
      <c r="F93" s="3"/>
      <c r="G93" s="4" t="s">
        <v>1492</v>
      </c>
      <c r="H93" s="5"/>
      <c r="I93" s="21" t="s">
        <v>1105</v>
      </c>
      <c r="J93" s="22"/>
      <c r="K93" s="22">
        <v>915</v>
      </c>
    </row>
    <row r="94" spans="1:11" s="8" customFormat="1" ht="20" customHeight="1" x14ac:dyDescent="0.25">
      <c r="A94" s="1">
        <f t="shared" si="3"/>
        <v>94</v>
      </c>
      <c r="B94" s="2" t="s">
        <v>1497</v>
      </c>
      <c r="C94" s="2" t="s">
        <v>1722</v>
      </c>
      <c r="D94" s="3" t="s">
        <v>1</v>
      </c>
      <c r="E94" s="3" t="s">
        <v>1498</v>
      </c>
      <c r="F94" s="3"/>
      <c r="G94" s="4" t="s">
        <v>1499</v>
      </c>
      <c r="H94" s="5"/>
      <c r="I94" s="21" t="s">
        <v>1105</v>
      </c>
      <c r="J94" s="22"/>
      <c r="K94" s="22" t="s">
        <v>481</v>
      </c>
    </row>
    <row r="95" spans="1:11" s="8" customFormat="1" ht="20" customHeight="1" x14ac:dyDescent="0.25">
      <c r="A95" s="1">
        <f t="shared" si="3"/>
        <v>95</v>
      </c>
      <c r="B95" s="2" t="s">
        <v>1500</v>
      </c>
      <c r="C95" s="2"/>
      <c r="D95" s="3" t="s">
        <v>1</v>
      </c>
      <c r="E95" s="3" t="s">
        <v>1501</v>
      </c>
      <c r="F95" s="3"/>
      <c r="G95" s="4"/>
      <c r="H95" s="5"/>
      <c r="I95" s="21" t="s">
        <v>1105</v>
      </c>
      <c r="J95" s="22"/>
      <c r="K95" s="22">
        <v>915</v>
      </c>
    </row>
    <row r="96" spans="1:11" s="8" customFormat="1" ht="20" customHeight="1" x14ac:dyDescent="0.25">
      <c r="A96" s="1">
        <f t="shared" si="3"/>
        <v>96</v>
      </c>
      <c r="B96" s="2" t="s">
        <v>1502</v>
      </c>
      <c r="C96" s="2"/>
      <c r="D96" s="3" t="s">
        <v>1</v>
      </c>
      <c r="E96" s="3" t="s">
        <v>1503</v>
      </c>
      <c r="F96" s="3"/>
      <c r="G96" s="4"/>
      <c r="H96" s="5"/>
      <c r="I96" s="21" t="s">
        <v>1105</v>
      </c>
      <c r="J96" s="22"/>
      <c r="K96" s="22">
        <v>915</v>
      </c>
    </row>
    <row r="97" spans="1:11" s="8" customFormat="1" ht="20" customHeight="1" x14ac:dyDescent="0.25">
      <c r="A97" s="1">
        <f t="shared" si="3"/>
        <v>97</v>
      </c>
      <c r="B97" s="2" t="s">
        <v>1504</v>
      </c>
      <c r="C97" s="2"/>
      <c r="D97" s="3" t="s">
        <v>1</v>
      </c>
      <c r="E97" s="3" t="s">
        <v>1505</v>
      </c>
      <c r="F97" s="3"/>
      <c r="G97" s="4"/>
      <c r="H97" s="5"/>
      <c r="I97" s="21" t="s">
        <v>1105</v>
      </c>
      <c r="J97" s="22"/>
      <c r="K97" s="22">
        <v>915</v>
      </c>
    </row>
    <row r="98" spans="1:11" s="8" customFormat="1" ht="20" customHeight="1" x14ac:dyDescent="0.25">
      <c r="A98" s="1">
        <f t="shared" si="3"/>
        <v>98</v>
      </c>
      <c r="B98" s="2" t="s">
        <v>1506</v>
      </c>
      <c r="C98" s="2" t="s">
        <v>1723</v>
      </c>
      <c r="D98" s="3" t="s">
        <v>1</v>
      </c>
      <c r="E98" s="3" t="s">
        <v>1507</v>
      </c>
      <c r="F98" s="3"/>
      <c r="G98" s="4" t="s">
        <v>1508</v>
      </c>
      <c r="H98" s="5"/>
      <c r="I98" s="21" t="s">
        <v>1105</v>
      </c>
      <c r="J98" s="22"/>
      <c r="K98" s="22">
        <v>915</v>
      </c>
    </row>
    <row r="99" spans="1:11" s="8" customFormat="1" ht="20" customHeight="1" x14ac:dyDescent="0.25">
      <c r="A99" s="1">
        <f t="shared" si="3"/>
        <v>99</v>
      </c>
      <c r="B99" s="2" t="s">
        <v>1509</v>
      </c>
      <c r="C99" s="2"/>
      <c r="D99" s="3" t="s">
        <v>1</v>
      </c>
      <c r="E99" s="3" t="s">
        <v>1510</v>
      </c>
      <c r="F99" s="3"/>
      <c r="G99" s="4" t="s">
        <v>1511</v>
      </c>
      <c r="H99" s="5"/>
      <c r="I99" s="21" t="s">
        <v>1105</v>
      </c>
      <c r="J99" s="22"/>
      <c r="K99" s="22">
        <v>915</v>
      </c>
    </row>
    <row r="100" spans="1:11" s="8" customFormat="1" ht="20" customHeight="1" x14ac:dyDescent="0.25">
      <c r="A100" s="1">
        <f t="shared" si="3"/>
        <v>100</v>
      </c>
      <c r="B100" s="2" t="s">
        <v>1515</v>
      </c>
      <c r="C100" s="2"/>
      <c r="D100" s="3" t="s">
        <v>1</v>
      </c>
      <c r="E100" s="3" t="s">
        <v>1516</v>
      </c>
      <c r="F100" s="5" t="s">
        <v>1517</v>
      </c>
      <c r="G100" s="4"/>
      <c r="H100" s="5"/>
      <c r="I100" s="21" t="s">
        <v>1105</v>
      </c>
      <c r="J100" s="22">
        <v>831</v>
      </c>
      <c r="K100" s="22">
        <v>915</v>
      </c>
    </row>
    <row r="101" spans="1:11" s="8" customFormat="1" ht="20" customHeight="1" x14ac:dyDescent="0.25">
      <c r="A101" s="1">
        <f t="shared" si="3"/>
        <v>101</v>
      </c>
      <c r="B101" s="2" t="s">
        <v>1518</v>
      </c>
      <c r="C101" s="2"/>
      <c r="D101" s="3" t="s">
        <v>1</v>
      </c>
      <c r="E101" s="3" t="s">
        <v>1519</v>
      </c>
      <c r="F101" s="3"/>
      <c r="G101" s="4"/>
      <c r="H101" s="5"/>
      <c r="I101" s="21" t="s">
        <v>1105</v>
      </c>
      <c r="J101" s="22">
        <v>829</v>
      </c>
      <c r="K101" s="22">
        <v>915</v>
      </c>
    </row>
    <row r="102" spans="1:11" s="8" customFormat="1" ht="20" customHeight="1" x14ac:dyDescent="0.25">
      <c r="A102" s="1">
        <f t="shared" si="3"/>
        <v>102</v>
      </c>
      <c r="B102" s="2" t="s">
        <v>1520</v>
      </c>
      <c r="C102" s="2"/>
      <c r="D102" s="3" t="s">
        <v>1</v>
      </c>
      <c r="E102" s="3" t="s">
        <v>1521</v>
      </c>
      <c r="F102" s="3"/>
      <c r="G102" s="4" t="s">
        <v>1522</v>
      </c>
      <c r="H102" s="5" t="s">
        <v>1523</v>
      </c>
      <c r="I102" s="21" t="s">
        <v>1105</v>
      </c>
      <c r="J102" s="22">
        <v>821</v>
      </c>
      <c r="K102" s="22">
        <v>915</v>
      </c>
    </row>
    <row r="103" spans="1:11" s="8" customFormat="1" ht="20" customHeight="1" x14ac:dyDescent="0.25">
      <c r="A103" s="1">
        <f t="shared" si="3"/>
        <v>103</v>
      </c>
      <c r="B103" s="2" t="s">
        <v>1524</v>
      </c>
      <c r="C103" s="2"/>
      <c r="D103" s="3" t="s">
        <v>1</v>
      </c>
      <c r="E103" s="3" t="s">
        <v>1525</v>
      </c>
      <c r="F103" s="3"/>
      <c r="G103" s="4" t="s">
        <v>1526</v>
      </c>
      <c r="H103" s="5"/>
      <c r="I103" s="21" t="s">
        <v>1105</v>
      </c>
      <c r="J103" s="22">
        <v>829</v>
      </c>
      <c r="K103" s="22">
        <v>915</v>
      </c>
    </row>
    <row r="104" spans="1:11" s="8" customFormat="1" ht="20" customHeight="1" x14ac:dyDescent="0.25">
      <c r="A104" s="1">
        <f t="shared" si="3"/>
        <v>104</v>
      </c>
      <c r="B104" s="2" t="s">
        <v>1527</v>
      </c>
      <c r="C104" s="2"/>
      <c r="D104" s="3" t="s">
        <v>1</v>
      </c>
      <c r="E104" s="3" t="s">
        <v>1528</v>
      </c>
      <c r="F104" s="3"/>
      <c r="G104" s="4" t="s">
        <v>1529</v>
      </c>
      <c r="H104" s="5"/>
      <c r="I104" s="21" t="s">
        <v>1105</v>
      </c>
      <c r="J104" s="22">
        <v>829</v>
      </c>
      <c r="K104" s="22">
        <v>915</v>
      </c>
    </row>
    <row r="105" spans="1:11" s="8" customFormat="1" ht="20" customHeight="1" x14ac:dyDescent="0.25">
      <c r="A105" s="1">
        <f t="shared" si="3"/>
        <v>105</v>
      </c>
      <c r="B105" s="2" t="s">
        <v>1530</v>
      </c>
      <c r="C105" s="2"/>
      <c r="D105" s="3" t="s">
        <v>1</v>
      </c>
      <c r="E105" s="3" t="s">
        <v>1531</v>
      </c>
      <c r="F105" s="3"/>
      <c r="G105" s="4" t="s">
        <v>1532</v>
      </c>
      <c r="H105" s="5"/>
      <c r="I105" s="21" t="s">
        <v>1105</v>
      </c>
      <c r="J105" s="22">
        <v>829</v>
      </c>
      <c r="K105" s="22">
        <v>915</v>
      </c>
    </row>
    <row r="106" spans="1:11" s="8" customFormat="1" ht="20" customHeight="1" x14ac:dyDescent="0.25">
      <c r="A106" s="1">
        <f t="shared" si="3"/>
        <v>106</v>
      </c>
      <c r="B106" s="2" t="s">
        <v>1533</v>
      </c>
      <c r="C106" s="2"/>
      <c r="D106" s="3" t="s">
        <v>1</v>
      </c>
      <c r="E106" s="3" t="s">
        <v>1534</v>
      </c>
      <c r="F106" s="3"/>
      <c r="G106" s="4" t="s">
        <v>1535</v>
      </c>
      <c r="H106" s="5"/>
      <c r="I106" s="21" t="s">
        <v>1105</v>
      </c>
      <c r="J106" s="22">
        <v>831</v>
      </c>
      <c r="K106" s="22">
        <v>915</v>
      </c>
    </row>
    <row r="107" spans="1:11" s="8" customFormat="1" ht="20" customHeight="1" x14ac:dyDescent="0.25">
      <c r="A107" s="1">
        <f t="shared" si="3"/>
        <v>107</v>
      </c>
      <c r="B107" s="2" t="s">
        <v>1536</v>
      </c>
      <c r="C107" s="2"/>
      <c r="D107" s="3" t="s">
        <v>1</v>
      </c>
      <c r="E107" s="3" t="s">
        <v>1537</v>
      </c>
      <c r="F107" s="3"/>
      <c r="G107" s="4" t="s">
        <v>1538</v>
      </c>
      <c r="H107" s="5"/>
      <c r="I107" s="21" t="s">
        <v>1105</v>
      </c>
      <c r="J107" s="22">
        <v>829</v>
      </c>
      <c r="K107" s="22">
        <v>915</v>
      </c>
    </row>
    <row r="108" spans="1:11" s="8" customFormat="1" ht="20" customHeight="1" x14ac:dyDescent="0.25">
      <c r="A108" s="1">
        <f t="shared" si="3"/>
        <v>108</v>
      </c>
      <c r="B108" s="2" t="s">
        <v>1539</v>
      </c>
      <c r="C108" s="2"/>
      <c r="D108" s="3" t="s">
        <v>1</v>
      </c>
      <c r="E108" s="3" t="s">
        <v>1540</v>
      </c>
      <c r="F108" s="3"/>
      <c r="G108" s="4" t="s">
        <v>1541</v>
      </c>
      <c r="H108" s="5"/>
      <c r="I108" s="21" t="s">
        <v>1105</v>
      </c>
      <c r="J108" s="22">
        <v>829</v>
      </c>
      <c r="K108" s="22">
        <v>915</v>
      </c>
    </row>
    <row r="109" spans="1:11" s="8" customFormat="1" ht="20" customHeight="1" x14ac:dyDescent="0.25">
      <c r="A109" s="1">
        <f t="shared" si="3"/>
        <v>109</v>
      </c>
      <c r="B109" s="2" t="s">
        <v>1542</v>
      </c>
      <c r="C109" s="2"/>
      <c r="D109" s="3" t="s">
        <v>1</v>
      </c>
      <c r="E109" s="3" t="s">
        <v>1543</v>
      </c>
      <c r="F109" s="3"/>
      <c r="G109" s="4" t="s">
        <v>1544</v>
      </c>
      <c r="H109" s="5"/>
      <c r="I109" s="21" t="s">
        <v>1105</v>
      </c>
      <c r="J109" s="22">
        <v>829</v>
      </c>
      <c r="K109" s="22">
        <v>915</v>
      </c>
    </row>
    <row r="110" spans="1:11" s="8" customFormat="1" ht="20" customHeight="1" x14ac:dyDescent="0.25">
      <c r="A110" s="1">
        <f t="shared" si="3"/>
        <v>110</v>
      </c>
      <c r="B110" s="2" t="s">
        <v>1545</v>
      </c>
      <c r="C110" s="2"/>
      <c r="D110" s="3" t="s">
        <v>1</v>
      </c>
      <c r="E110" s="3" t="s">
        <v>1546</v>
      </c>
      <c r="F110" s="3"/>
      <c r="G110" s="4"/>
      <c r="H110" s="5" t="s">
        <v>1547</v>
      </c>
      <c r="I110" s="21" t="s">
        <v>1105</v>
      </c>
      <c r="J110" s="22">
        <v>915</v>
      </c>
      <c r="K110" s="22">
        <v>915</v>
      </c>
    </row>
    <row r="111" spans="1:11" s="8" customFormat="1" ht="20" customHeight="1" x14ac:dyDescent="0.25">
      <c r="A111" s="1">
        <f t="shared" ref="A111:A141" si="4">A110+1</f>
        <v>111</v>
      </c>
      <c r="B111" s="2" t="s">
        <v>1548</v>
      </c>
      <c r="C111" s="2"/>
      <c r="D111" s="3" t="s">
        <v>1</v>
      </c>
      <c r="E111" s="3" t="s">
        <v>1549</v>
      </c>
      <c r="F111" s="5" t="s">
        <v>1550</v>
      </c>
      <c r="G111" s="4"/>
      <c r="H111" s="5"/>
      <c r="I111" s="21" t="s">
        <v>1105</v>
      </c>
      <c r="J111" s="22">
        <v>915</v>
      </c>
      <c r="K111" s="22">
        <v>915</v>
      </c>
    </row>
    <row r="112" spans="1:11" s="8" customFormat="1" ht="20" customHeight="1" x14ac:dyDescent="0.25">
      <c r="A112" s="1">
        <f t="shared" si="4"/>
        <v>112</v>
      </c>
      <c r="B112" s="2" t="s">
        <v>1551</v>
      </c>
      <c r="C112" s="2"/>
      <c r="D112" s="3" t="s">
        <v>1</v>
      </c>
      <c r="E112" s="3" t="s">
        <v>1552</v>
      </c>
      <c r="F112" s="5" t="s">
        <v>1553</v>
      </c>
      <c r="G112" s="4" t="s">
        <v>1554</v>
      </c>
      <c r="H112" s="5"/>
      <c r="I112" s="21" t="s">
        <v>1105</v>
      </c>
      <c r="J112" s="22">
        <v>831</v>
      </c>
      <c r="K112" s="22">
        <v>915</v>
      </c>
    </row>
    <row r="113" spans="1:11" s="8" customFormat="1" ht="20" customHeight="1" x14ac:dyDescent="0.25">
      <c r="A113" s="1">
        <f t="shared" si="4"/>
        <v>113</v>
      </c>
      <c r="B113" s="2" t="s">
        <v>1559</v>
      </c>
      <c r="C113" s="2"/>
      <c r="D113" s="3" t="s">
        <v>1</v>
      </c>
      <c r="E113" s="3" t="s">
        <v>1560</v>
      </c>
      <c r="F113" s="5" t="s">
        <v>1561</v>
      </c>
      <c r="G113" s="4" t="s">
        <v>1562</v>
      </c>
      <c r="H113" s="5"/>
      <c r="I113" s="21" t="s">
        <v>1105</v>
      </c>
      <c r="J113" s="22"/>
      <c r="K113" s="22"/>
    </row>
    <row r="114" spans="1:11" s="8" customFormat="1" ht="20" customHeight="1" x14ac:dyDescent="0.25">
      <c r="A114" s="1">
        <f t="shared" si="4"/>
        <v>114</v>
      </c>
      <c r="B114" s="2" t="s">
        <v>1563</v>
      </c>
      <c r="C114" s="2"/>
      <c r="D114" s="3" t="s">
        <v>1</v>
      </c>
      <c r="E114" s="3" t="s">
        <v>1560</v>
      </c>
      <c r="F114" s="5" t="s">
        <v>1564</v>
      </c>
      <c r="G114" s="4" t="s">
        <v>1565</v>
      </c>
      <c r="H114" s="5"/>
      <c r="I114" s="21" t="s">
        <v>1105</v>
      </c>
      <c r="J114" s="22" t="s">
        <v>1566</v>
      </c>
      <c r="K114" s="22" t="s">
        <v>1566</v>
      </c>
    </row>
    <row r="115" spans="1:11" s="8" customFormat="1" ht="20" customHeight="1" x14ac:dyDescent="0.25">
      <c r="A115" s="1">
        <f t="shared" si="4"/>
        <v>115</v>
      </c>
      <c r="B115" s="2" t="s">
        <v>1572</v>
      </c>
      <c r="C115" s="2"/>
      <c r="D115" s="3" t="s">
        <v>1</v>
      </c>
      <c r="E115" s="3" t="s">
        <v>1571</v>
      </c>
      <c r="F115" s="3"/>
      <c r="G115" s="4"/>
      <c r="H115" s="5" t="s">
        <v>1573</v>
      </c>
      <c r="I115" s="21" t="s">
        <v>1105</v>
      </c>
      <c r="J115" s="22">
        <v>831</v>
      </c>
      <c r="K115" s="22">
        <v>915</v>
      </c>
    </row>
    <row r="116" spans="1:11" s="8" customFormat="1" ht="20" customHeight="1" x14ac:dyDescent="0.25">
      <c r="A116" s="1">
        <f t="shared" si="4"/>
        <v>116</v>
      </c>
      <c r="B116" s="2" t="s">
        <v>1577</v>
      </c>
      <c r="C116" s="2"/>
      <c r="D116" s="3" t="s">
        <v>1</v>
      </c>
      <c r="E116" s="3" t="s">
        <v>1578</v>
      </c>
      <c r="F116" s="3"/>
      <c r="G116" s="4" t="s">
        <v>1579</v>
      </c>
      <c r="H116" s="5"/>
      <c r="I116" s="21" t="s">
        <v>1105</v>
      </c>
      <c r="J116" s="22">
        <v>821</v>
      </c>
      <c r="K116" s="22">
        <v>915</v>
      </c>
    </row>
    <row r="117" spans="1:11" s="8" customFormat="1" ht="20" customHeight="1" x14ac:dyDescent="0.25">
      <c r="A117" s="1">
        <f t="shared" si="4"/>
        <v>117</v>
      </c>
      <c r="B117" s="2" t="s">
        <v>1580</v>
      </c>
      <c r="C117" s="2"/>
      <c r="D117" s="3" t="s">
        <v>1</v>
      </c>
      <c r="E117" s="3" t="s">
        <v>1581</v>
      </c>
      <c r="F117" s="3"/>
      <c r="G117" s="4" t="s">
        <v>1582</v>
      </c>
      <c r="H117" s="5"/>
      <c r="I117" s="21" t="s">
        <v>1105</v>
      </c>
      <c r="J117" s="22">
        <v>831</v>
      </c>
      <c r="K117" s="22">
        <v>915</v>
      </c>
    </row>
    <row r="118" spans="1:11" s="8" customFormat="1" ht="20" customHeight="1" x14ac:dyDescent="0.25">
      <c r="A118" s="1">
        <f t="shared" si="4"/>
        <v>118</v>
      </c>
      <c r="B118" s="2" t="s">
        <v>1583</v>
      </c>
      <c r="C118" s="2"/>
      <c r="D118" s="3" t="s">
        <v>1</v>
      </c>
      <c r="E118" s="3" t="s">
        <v>1584</v>
      </c>
      <c r="F118" s="3"/>
      <c r="G118" s="4" t="s">
        <v>1585</v>
      </c>
      <c r="H118" s="5"/>
      <c r="I118" s="21" t="s">
        <v>1105</v>
      </c>
      <c r="J118" s="22"/>
      <c r="K118" s="22">
        <v>915</v>
      </c>
    </row>
    <row r="119" spans="1:11" s="8" customFormat="1" ht="20" customHeight="1" x14ac:dyDescent="0.25">
      <c r="A119" s="1">
        <f t="shared" si="4"/>
        <v>119</v>
      </c>
      <c r="B119" s="2" t="s">
        <v>1586</v>
      </c>
      <c r="C119" s="2" t="s">
        <v>1724</v>
      </c>
      <c r="D119" s="3" t="s">
        <v>1</v>
      </c>
      <c r="E119" s="3" t="s">
        <v>1587</v>
      </c>
      <c r="F119" s="3"/>
      <c r="G119" s="4" t="s">
        <v>1588</v>
      </c>
      <c r="H119" s="5"/>
      <c r="I119" s="21" t="s">
        <v>1105</v>
      </c>
      <c r="J119" s="22"/>
      <c r="K119" s="22">
        <v>915</v>
      </c>
    </row>
    <row r="120" spans="1:11" s="8" customFormat="1" ht="20" customHeight="1" x14ac:dyDescent="0.25">
      <c r="A120" s="1">
        <f t="shared" si="4"/>
        <v>120</v>
      </c>
      <c r="B120" s="2" t="s">
        <v>1589</v>
      </c>
      <c r="C120" s="2" t="s">
        <v>1725</v>
      </c>
      <c r="D120" s="3" t="s">
        <v>1</v>
      </c>
      <c r="E120" s="3" t="s">
        <v>1587</v>
      </c>
      <c r="F120" s="3"/>
      <c r="G120" s="4"/>
      <c r="H120" s="5"/>
      <c r="I120" s="21" t="s">
        <v>1105</v>
      </c>
      <c r="J120" s="22"/>
      <c r="K120" s="22">
        <v>915</v>
      </c>
    </row>
    <row r="121" spans="1:11" s="8" customFormat="1" ht="20" customHeight="1" x14ac:dyDescent="0.25">
      <c r="A121" s="1">
        <f t="shared" si="4"/>
        <v>121</v>
      </c>
      <c r="B121" s="2" t="s">
        <v>1590</v>
      </c>
      <c r="C121" s="2"/>
      <c r="D121" s="3" t="s">
        <v>1</v>
      </c>
      <c r="E121" s="3" t="s">
        <v>1587</v>
      </c>
      <c r="F121" s="3"/>
      <c r="G121" s="4"/>
      <c r="H121" s="5"/>
      <c r="I121" s="21" t="s">
        <v>1105</v>
      </c>
      <c r="J121" s="22"/>
      <c r="K121" s="22">
        <v>915</v>
      </c>
    </row>
    <row r="122" spans="1:11" s="8" customFormat="1" ht="20" customHeight="1" x14ac:dyDescent="0.25">
      <c r="A122" s="1">
        <f t="shared" si="4"/>
        <v>122</v>
      </c>
      <c r="B122" s="2" t="s">
        <v>1591</v>
      </c>
      <c r="C122" s="2"/>
      <c r="D122" s="3" t="s">
        <v>1</v>
      </c>
      <c r="E122" s="3" t="s">
        <v>1587</v>
      </c>
      <c r="F122" s="3"/>
      <c r="G122" s="4"/>
      <c r="H122" s="5"/>
      <c r="I122" s="21" t="s">
        <v>1105</v>
      </c>
      <c r="J122" s="22"/>
      <c r="K122" s="22">
        <v>915</v>
      </c>
    </row>
    <row r="123" spans="1:11" s="147" customFormat="1" ht="20" customHeight="1" x14ac:dyDescent="0.25">
      <c r="A123" s="78">
        <f t="shared" si="4"/>
        <v>123</v>
      </c>
      <c r="B123" s="75" t="s">
        <v>1592</v>
      </c>
      <c r="C123" s="75"/>
      <c r="D123" s="74" t="s">
        <v>1</v>
      </c>
      <c r="E123" s="74" t="s">
        <v>1593</v>
      </c>
      <c r="F123" s="74"/>
      <c r="G123" s="85" t="s">
        <v>1594</v>
      </c>
      <c r="H123" s="29"/>
      <c r="I123" s="86" t="s">
        <v>1105</v>
      </c>
      <c r="J123" s="89">
        <v>821</v>
      </c>
      <c r="K123" s="89">
        <v>915</v>
      </c>
    </row>
    <row r="124" spans="1:11" s="147" customFormat="1" ht="20" customHeight="1" x14ac:dyDescent="0.25">
      <c r="A124" s="78">
        <f t="shared" si="4"/>
        <v>124</v>
      </c>
      <c r="B124" s="75" t="s">
        <v>1595</v>
      </c>
      <c r="C124" s="75"/>
      <c r="D124" s="74" t="s">
        <v>1</v>
      </c>
      <c r="E124" s="74" t="s">
        <v>1596</v>
      </c>
      <c r="F124" s="74"/>
      <c r="G124" s="85" t="s">
        <v>1597</v>
      </c>
      <c r="H124" s="29"/>
      <c r="I124" s="86" t="s">
        <v>1105</v>
      </c>
      <c r="J124" s="89">
        <v>831</v>
      </c>
      <c r="K124" s="89">
        <v>915</v>
      </c>
    </row>
    <row r="125" spans="1:11" s="8" customFormat="1" ht="20" customHeight="1" x14ac:dyDescent="0.25">
      <c r="A125" s="1">
        <f t="shared" si="4"/>
        <v>125</v>
      </c>
      <c r="B125" s="2" t="s">
        <v>1601</v>
      </c>
      <c r="C125" s="2" t="s">
        <v>1726</v>
      </c>
      <c r="D125" s="3" t="s">
        <v>1</v>
      </c>
      <c r="E125" s="3" t="s">
        <v>1596</v>
      </c>
      <c r="F125" s="3"/>
      <c r="G125" s="4"/>
      <c r="H125" s="5"/>
      <c r="I125" s="21" t="s">
        <v>1105</v>
      </c>
      <c r="J125" s="22"/>
      <c r="K125" s="22">
        <v>915</v>
      </c>
    </row>
    <row r="126" spans="1:11" s="8" customFormat="1" ht="20" customHeight="1" x14ac:dyDescent="0.25">
      <c r="A126" s="1">
        <f t="shared" si="4"/>
        <v>126</v>
      </c>
      <c r="B126" s="2" t="s">
        <v>1605</v>
      </c>
      <c r="C126" s="2"/>
      <c r="D126" s="3" t="s">
        <v>1</v>
      </c>
      <c r="E126" s="3" t="s">
        <v>1606</v>
      </c>
      <c r="F126" s="3"/>
      <c r="G126" s="4" t="s">
        <v>1607</v>
      </c>
      <c r="H126" s="5"/>
      <c r="I126" s="21" t="s">
        <v>1105</v>
      </c>
      <c r="J126" s="22"/>
      <c r="K126" s="22">
        <v>915</v>
      </c>
    </row>
    <row r="127" spans="1:11" s="8" customFormat="1" ht="20" customHeight="1" x14ac:dyDescent="0.25">
      <c r="A127" s="1">
        <f t="shared" si="4"/>
        <v>127</v>
      </c>
      <c r="B127" s="2" t="s">
        <v>1608</v>
      </c>
      <c r="C127" s="2"/>
      <c r="D127" s="3" t="s">
        <v>1</v>
      </c>
      <c r="E127" s="3" t="s">
        <v>1609</v>
      </c>
      <c r="F127" s="3"/>
      <c r="G127" s="4" t="s">
        <v>1610</v>
      </c>
      <c r="H127" s="5"/>
      <c r="I127" s="21" t="s">
        <v>1105</v>
      </c>
      <c r="J127" s="22">
        <v>821</v>
      </c>
      <c r="K127" s="22">
        <v>915</v>
      </c>
    </row>
    <row r="128" spans="1:11" s="8" customFormat="1" ht="20" customHeight="1" x14ac:dyDescent="0.25">
      <c r="A128" s="1">
        <f t="shared" si="4"/>
        <v>128</v>
      </c>
      <c r="B128" s="2" t="s">
        <v>1611</v>
      </c>
      <c r="C128" s="2"/>
      <c r="D128" s="3" t="s">
        <v>1</v>
      </c>
      <c r="E128" s="3" t="s">
        <v>1612</v>
      </c>
      <c r="F128" s="3"/>
      <c r="G128" s="4"/>
      <c r="H128" s="5"/>
      <c r="I128" s="21" t="s">
        <v>1105</v>
      </c>
      <c r="J128" s="22">
        <v>827</v>
      </c>
      <c r="K128" s="22">
        <v>915</v>
      </c>
    </row>
    <row r="129" spans="1:11" s="8" customFormat="1" ht="20" customHeight="1" x14ac:dyDescent="0.25">
      <c r="A129" s="1">
        <f t="shared" si="4"/>
        <v>129</v>
      </c>
      <c r="B129" s="2" t="s">
        <v>1616</v>
      </c>
      <c r="C129" s="2"/>
      <c r="D129" s="3" t="s">
        <v>1</v>
      </c>
      <c r="E129" s="3" t="s">
        <v>1617</v>
      </c>
      <c r="F129" s="3"/>
      <c r="G129" s="4" t="s">
        <v>1618</v>
      </c>
      <c r="H129" s="5"/>
      <c r="I129" s="21" t="s">
        <v>1105</v>
      </c>
      <c r="J129" s="22">
        <v>827</v>
      </c>
      <c r="K129" s="22">
        <v>915</v>
      </c>
    </row>
    <row r="130" spans="1:11" s="8" customFormat="1" ht="20" customHeight="1" x14ac:dyDescent="0.25">
      <c r="A130" s="1">
        <f t="shared" si="4"/>
        <v>130</v>
      </c>
      <c r="B130" s="2" t="s">
        <v>1619</v>
      </c>
      <c r="C130" s="2"/>
      <c r="D130" s="3" t="s">
        <v>1</v>
      </c>
      <c r="E130" s="3" t="s">
        <v>1620</v>
      </c>
      <c r="F130" s="3"/>
      <c r="G130" s="4" t="s">
        <v>1621</v>
      </c>
      <c r="H130" s="5"/>
      <c r="I130" s="21" t="s">
        <v>1105</v>
      </c>
      <c r="J130" s="22">
        <v>827</v>
      </c>
      <c r="K130" s="22">
        <v>915</v>
      </c>
    </row>
    <row r="131" spans="1:11" s="8" customFormat="1" ht="20" customHeight="1" x14ac:dyDescent="0.25">
      <c r="A131" s="1">
        <f t="shared" si="4"/>
        <v>131</v>
      </c>
      <c r="B131" s="2" t="s">
        <v>1622</v>
      </c>
      <c r="C131" s="2"/>
      <c r="D131" s="3" t="s">
        <v>1</v>
      </c>
      <c r="E131" s="3" t="s">
        <v>1623</v>
      </c>
      <c r="F131" s="3"/>
      <c r="G131" s="4" t="s">
        <v>1624</v>
      </c>
      <c r="H131" s="5"/>
      <c r="I131" s="21" t="s">
        <v>1105</v>
      </c>
      <c r="J131" s="22">
        <v>827</v>
      </c>
      <c r="K131" s="22">
        <v>915</v>
      </c>
    </row>
    <row r="132" spans="1:11" s="8" customFormat="1" ht="20" customHeight="1" x14ac:dyDescent="0.25">
      <c r="A132" s="1">
        <f t="shared" si="4"/>
        <v>132</v>
      </c>
      <c r="B132" s="2" t="s">
        <v>1625</v>
      </c>
      <c r="C132" s="2"/>
      <c r="D132" s="3" t="s">
        <v>1</v>
      </c>
      <c r="E132" s="3" t="s">
        <v>1626</v>
      </c>
      <c r="F132" s="3"/>
      <c r="G132" s="4" t="s">
        <v>1627</v>
      </c>
      <c r="H132" s="5"/>
      <c r="I132" s="21" t="s">
        <v>1105</v>
      </c>
      <c r="J132" s="22">
        <v>911</v>
      </c>
      <c r="K132" s="22">
        <v>915</v>
      </c>
    </row>
    <row r="133" spans="1:11" s="8" customFormat="1" ht="20" customHeight="1" x14ac:dyDescent="0.25">
      <c r="A133" s="1">
        <f t="shared" si="4"/>
        <v>133</v>
      </c>
      <c r="B133" s="2" t="s">
        <v>1628</v>
      </c>
      <c r="C133" s="2"/>
      <c r="D133" s="3" t="s">
        <v>1</v>
      </c>
      <c r="E133" s="3" t="s">
        <v>1629</v>
      </c>
      <c r="F133" s="3"/>
      <c r="G133" s="4" t="s">
        <v>1630</v>
      </c>
      <c r="H133" s="5"/>
      <c r="I133" s="21" t="s">
        <v>1105</v>
      </c>
      <c r="J133" s="22">
        <v>911</v>
      </c>
      <c r="K133" s="22">
        <v>915</v>
      </c>
    </row>
    <row r="134" spans="1:11" s="8" customFormat="1" ht="20" customHeight="1" x14ac:dyDescent="0.25">
      <c r="A134" s="1">
        <f t="shared" si="4"/>
        <v>134</v>
      </c>
      <c r="B134" s="2" t="s">
        <v>1631</v>
      </c>
      <c r="C134" s="2"/>
      <c r="D134" s="3" t="s">
        <v>1</v>
      </c>
      <c r="E134" s="3" t="s">
        <v>1632</v>
      </c>
      <c r="F134" s="3"/>
      <c r="G134" s="4" t="s">
        <v>1633</v>
      </c>
      <c r="H134" s="5"/>
      <c r="I134" s="21" t="s">
        <v>1105</v>
      </c>
      <c r="J134" s="22">
        <v>911</v>
      </c>
      <c r="K134" s="22">
        <v>915</v>
      </c>
    </row>
    <row r="135" spans="1:11" s="8" customFormat="1" ht="20" customHeight="1" x14ac:dyDescent="0.25">
      <c r="A135" s="1">
        <f t="shared" si="4"/>
        <v>135</v>
      </c>
      <c r="B135" s="2" t="s">
        <v>1634</v>
      </c>
      <c r="C135" s="2"/>
      <c r="D135" s="3" t="s">
        <v>1</v>
      </c>
      <c r="E135" s="3" t="s">
        <v>1635</v>
      </c>
      <c r="F135" s="3"/>
      <c r="G135" s="4" t="s">
        <v>1636</v>
      </c>
      <c r="H135" s="5"/>
      <c r="I135" s="21" t="s">
        <v>1105</v>
      </c>
      <c r="J135" s="22">
        <v>911</v>
      </c>
      <c r="K135" s="22">
        <v>915</v>
      </c>
    </row>
    <row r="136" spans="1:11" s="8" customFormat="1" ht="20" customHeight="1" x14ac:dyDescent="0.25">
      <c r="A136" s="1">
        <f t="shared" si="4"/>
        <v>136</v>
      </c>
      <c r="B136" s="2" t="s">
        <v>1637</v>
      </c>
      <c r="C136" s="2"/>
      <c r="D136" s="3" t="s">
        <v>1</v>
      </c>
      <c r="E136" s="3" t="s">
        <v>1638</v>
      </c>
      <c r="F136" s="3"/>
      <c r="G136" s="4" t="s">
        <v>1639</v>
      </c>
      <c r="H136" s="5"/>
      <c r="I136" s="21" t="s">
        <v>1105</v>
      </c>
      <c r="J136" s="22">
        <v>911</v>
      </c>
      <c r="K136" s="22">
        <v>915</v>
      </c>
    </row>
    <row r="137" spans="1:11" s="8" customFormat="1" ht="20" customHeight="1" x14ac:dyDescent="0.25">
      <c r="A137" s="1">
        <f t="shared" si="4"/>
        <v>137</v>
      </c>
      <c r="B137" s="2" t="s">
        <v>1640</v>
      </c>
      <c r="C137" s="2" t="s">
        <v>1727</v>
      </c>
      <c r="D137" s="3" t="s">
        <v>1</v>
      </c>
      <c r="E137" s="3" t="s">
        <v>1641</v>
      </c>
      <c r="F137" s="3"/>
      <c r="G137" s="4" t="s">
        <v>1642</v>
      </c>
      <c r="H137" s="5"/>
      <c r="I137" s="21" t="s">
        <v>1105</v>
      </c>
      <c r="J137" s="22"/>
      <c r="K137" s="22" t="s">
        <v>1268</v>
      </c>
    </row>
    <row r="138" spans="1:11" s="8" customFormat="1" ht="20" customHeight="1" x14ac:dyDescent="0.25">
      <c r="A138" s="1">
        <f t="shared" si="4"/>
        <v>138</v>
      </c>
      <c r="B138" s="2" t="s">
        <v>1643</v>
      </c>
      <c r="C138" s="2"/>
      <c r="D138" s="3" t="s">
        <v>1</v>
      </c>
      <c r="E138" s="3" t="s">
        <v>1644</v>
      </c>
      <c r="F138" s="3"/>
      <c r="G138" s="4"/>
      <c r="H138" s="5"/>
      <c r="I138" s="21" t="s">
        <v>1105</v>
      </c>
      <c r="J138" s="22"/>
      <c r="K138" s="22" t="s">
        <v>1268</v>
      </c>
    </row>
    <row r="139" spans="1:11" s="8" customFormat="1" ht="20" customHeight="1" x14ac:dyDescent="0.25">
      <c r="A139" s="1">
        <f t="shared" si="4"/>
        <v>139</v>
      </c>
      <c r="B139" s="2" t="s">
        <v>1645</v>
      </c>
      <c r="C139" s="2"/>
      <c r="D139" s="3" t="s">
        <v>1</v>
      </c>
      <c r="E139" s="3" t="s">
        <v>1646</v>
      </c>
      <c r="F139" s="3"/>
      <c r="G139" s="4"/>
      <c r="H139" s="5"/>
      <c r="I139" s="21" t="s">
        <v>1105</v>
      </c>
      <c r="J139" s="22">
        <v>821</v>
      </c>
      <c r="K139" s="22">
        <v>915</v>
      </c>
    </row>
    <row r="140" spans="1:11" s="8" customFormat="1" ht="20" customHeight="1" x14ac:dyDescent="0.25">
      <c r="A140" s="1">
        <f t="shared" si="4"/>
        <v>140</v>
      </c>
      <c r="B140" s="2" t="s">
        <v>1690</v>
      </c>
      <c r="C140" s="2"/>
      <c r="D140" s="3" t="s">
        <v>1</v>
      </c>
      <c r="E140" s="3" t="s">
        <v>1646</v>
      </c>
      <c r="F140" s="3"/>
      <c r="G140" s="4"/>
      <c r="H140" s="5"/>
      <c r="I140" s="21" t="s">
        <v>1105</v>
      </c>
      <c r="J140" s="22">
        <v>821</v>
      </c>
      <c r="K140" s="22">
        <v>915</v>
      </c>
    </row>
    <row r="141" spans="1:11" s="8" customFormat="1" ht="20" customHeight="1" x14ac:dyDescent="0.25">
      <c r="A141" s="1">
        <f t="shared" si="4"/>
        <v>141</v>
      </c>
      <c r="B141" s="2" t="s">
        <v>1647</v>
      </c>
      <c r="C141" s="2"/>
      <c r="D141" s="3" t="s">
        <v>1</v>
      </c>
      <c r="E141" s="3" t="s">
        <v>1648</v>
      </c>
      <c r="F141" s="3"/>
      <c r="G141" s="4"/>
      <c r="H141" s="5" t="s">
        <v>1649</v>
      </c>
      <c r="I141" s="21" t="s">
        <v>1105</v>
      </c>
      <c r="J141" s="22">
        <v>831</v>
      </c>
      <c r="K141" s="22" t="s">
        <v>1650</v>
      </c>
    </row>
    <row r="142" spans="1:11" s="8" customFormat="1" ht="20" customHeight="1" x14ac:dyDescent="0.25">
      <c r="A142" s="1">
        <f t="shared" ref="A142:A153" si="5">A141+1</f>
        <v>142</v>
      </c>
      <c r="B142" s="2" t="s">
        <v>1651</v>
      </c>
      <c r="C142" s="2"/>
      <c r="D142" s="3" t="s">
        <v>1</v>
      </c>
      <c r="E142" s="3" t="s">
        <v>1652</v>
      </c>
      <c r="F142" s="3"/>
      <c r="G142" s="4"/>
      <c r="H142" s="5"/>
      <c r="I142" s="21" t="s">
        <v>1105</v>
      </c>
      <c r="J142" s="22">
        <v>829</v>
      </c>
      <c r="K142" s="22">
        <v>915</v>
      </c>
    </row>
    <row r="143" spans="1:11" s="8" customFormat="1" ht="20" customHeight="1" x14ac:dyDescent="0.25">
      <c r="A143" s="1">
        <f t="shared" si="5"/>
        <v>143</v>
      </c>
      <c r="B143" s="2" t="s">
        <v>1653</v>
      </c>
      <c r="C143" s="2"/>
      <c r="D143" s="3" t="s">
        <v>1</v>
      </c>
      <c r="E143" s="3" t="s">
        <v>1648</v>
      </c>
      <c r="F143" s="3"/>
      <c r="G143" s="4" t="s">
        <v>1654</v>
      </c>
      <c r="H143" s="5"/>
      <c r="I143" s="21" t="s">
        <v>1105</v>
      </c>
      <c r="J143" s="22"/>
      <c r="K143" s="22">
        <v>915</v>
      </c>
    </row>
    <row r="144" spans="1:11" s="8" customFormat="1" ht="20" customHeight="1" x14ac:dyDescent="0.25">
      <c r="A144" s="1">
        <f t="shared" si="5"/>
        <v>144</v>
      </c>
      <c r="B144" s="2" t="s">
        <v>1655</v>
      </c>
      <c r="C144" s="2"/>
      <c r="D144" s="3" t="s">
        <v>1</v>
      </c>
      <c r="E144" s="3" t="s">
        <v>1648</v>
      </c>
      <c r="F144" s="3"/>
      <c r="G144" s="4" t="s">
        <v>1656</v>
      </c>
      <c r="H144" s="5"/>
      <c r="I144" s="21" t="s">
        <v>1105</v>
      </c>
      <c r="J144" s="22">
        <v>821</v>
      </c>
      <c r="K144" s="22">
        <v>915</v>
      </c>
    </row>
    <row r="145" spans="1:11" s="8" customFormat="1" ht="20" customHeight="1" x14ac:dyDescent="0.25">
      <c r="A145" s="1">
        <f t="shared" si="5"/>
        <v>145</v>
      </c>
      <c r="B145" s="2" t="s">
        <v>1660</v>
      </c>
      <c r="C145" s="2"/>
      <c r="D145" s="3" t="s">
        <v>1</v>
      </c>
      <c r="E145" s="3" t="s">
        <v>1661</v>
      </c>
      <c r="F145" s="3"/>
      <c r="G145" s="4" t="s">
        <v>1662</v>
      </c>
      <c r="H145" s="5"/>
      <c r="I145" s="21" t="s">
        <v>1105</v>
      </c>
      <c r="J145" s="22"/>
      <c r="K145" s="22">
        <v>915</v>
      </c>
    </row>
    <row r="146" spans="1:11" s="8" customFormat="1" ht="20" customHeight="1" x14ac:dyDescent="0.25">
      <c r="A146" s="1">
        <f t="shared" si="5"/>
        <v>146</v>
      </c>
      <c r="B146" s="2" t="s">
        <v>1663</v>
      </c>
      <c r="C146" s="2"/>
      <c r="D146" s="3" t="s">
        <v>1</v>
      </c>
      <c r="E146" s="3" t="s">
        <v>1664</v>
      </c>
      <c r="F146" s="3"/>
      <c r="G146" s="4" t="s">
        <v>1665</v>
      </c>
      <c r="H146" s="5"/>
      <c r="I146" s="21" t="s">
        <v>1105</v>
      </c>
      <c r="J146" s="22"/>
      <c r="K146" s="22">
        <v>915</v>
      </c>
    </row>
    <row r="147" spans="1:11" s="8" customFormat="1" ht="20" customHeight="1" x14ac:dyDescent="0.25">
      <c r="A147" s="1">
        <f t="shared" si="5"/>
        <v>147</v>
      </c>
      <c r="B147" s="2" t="s">
        <v>1666</v>
      </c>
      <c r="C147" s="2"/>
      <c r="D147" s="3" t="s">
        <v>1</v>
      </c>
      <c r="E147" s="3" t="s">
        <v>1667</v>
      </c>
      <c r="F147" s="3"/>
      <c r="G147" s="4"/>
      <c r="H147" s="5"/>
      <c r="I147" s="21" t="s">
        <v>1105</v>
      </c>
      <c r="J147" s="22"/>
      <c r="K147" s="22">
        <v>915</v>
      </c>
    </row>
    <row r="148" spans="1:11" s="8" customFormat="1" ht="20" customHeight="1" x14ac:dyDescent="0.25">
      <c r="A148" s="1">
        <f t="shared" si="5"/>
        <v>148</v>
      </c>
      <c r="B148" s="2" t="s">
        <v>1668</v>
      </c>
      <c r="C148" s="2"/>
      <c r="D148" s="3" t="s">
        <v>1</v>
      </c>
      <c r="E148" s="3" t="s">
        <v>1116</v>
      </c>
      <c r="F148" s="3"/>
      <c r="G148" s="4" t="s">
        <v>1669</v>
      </c>
      <c r="H148" s="5"/>
      <c r="I148" s="21" t="s">
        <v>1105</v>
      </c>
      <c r="J148" s="22"/>
      <c r="K148" s="22" t="s">
        <v>1268</v>
      </c>
    </row>
    <row r="149" spans="1:11" s="8" customFormat="1" ht="20" customHeight="1" x14ac:dyDescent="0.25">
      <c r="A149" s="1">
        <f t="shared" si="5"/>
        <v>149</v>
      </c>
      <c r="B149" s="2" t="s">
        <v>1670</v>
      </c>
      <c r="C149" s="2"/>
      <c r="D149" s="3" t="s">
        <v>1</v>
      </c>
      <c r="E149" s="3" t="s">
        <v>1671</v>
      </c>
      <c r="F149" s="3"/>
      <c r="G149" s="4"/>
      <c r="H149" s="5"/>
      <c r="I149" s="21" t="s">
        <v>1105</v>
      </c>
      <c r="J149" s="22"/>
      <c r="K149" s="22">
        <v>915</v>
      </c>
    </row>
    <row r="150" spans="1:11" s="8" customFormat="1" ht="20" customHeight="1" x14ac:dyDescent="0.25">
      <c r="A150" s="1">
        <f t="shared" si="5"/>
        <v>150</v>
      </c>
      <c r="B150" s="97" t="s">
        <v>1676</v>
      </c>
      <c r="C150" s="97"/>
      <c r="D150" s="98" t="s">
        <v>1</v>
      </c>
      <c r="E150" s="98" t="s">
        <v>1673</v>
      </c>
      <c r="F150" s="127" t="s">
        <v>1677</v>
      </c>
      <c r="G150" s="99"/>
      <c r="H150" s="127" t="s">
        <v>1678</v>
      </c>
      <c r="I150" s="128" t="s">
        <v>1105</v>
      </c>
      <c r="J150" s="30"/>
      <c r="K150" s="30">
        <v>915</v>
      </c>
    </row>
    <row r="151" spans="1:11" s="77" customFormat="1" ht="20" customHeight="1" x14ac:dyDescent="0.25">
      <c r="A151" s="1">
        <f t="shared" si="5"/>
        <v>151</v>
      </c>
      <c r="B151" s="134" t="s">
        <v>1095</v>
      </c>
      <c r="C151" s="134"/>
      <c r="D151" s="122" t="s">
        <v>1</v>
      </c>
      <c r="E151" s="135" t="s">
        <v>1096</v>
      </c>
      <c r="F151" s="121" t="s">
        <v>1097</v>
      </c>
      <c r="G151" s="136" t="s">
        <v>1679</v>
      </c>
      <c r="H151" s="137"/>
      <c r="I151" s="138" t="s">
        <v>1208</v>
      </c>
      <c r="J151" s="76"/>
      <c r="K151" s="76" t="s">
        <v>1680</v>
      </c>
    </row>
    <row r="152" spans="1:11" s="77" customFormat="1" ht="20" customHeight="1" x14ac:dyDescent="0.25">
      <c r="A152" s="1">
        <f t="shared" si="5"/>
        <v>152</v>
      </c>
      <c r="B152" s="121" t="s">
        <v>1100</v>
      </c>
      <c r="C152" s="121"/>
      <c r="D152" s="122" t="s">
        <v>1</v>
      </c>
      <c r="E152" s="122" t="s">
        <v>1101</v>
      </c>
      <c r="F152" s="121" t="s">
        <v>1102</v>
      </c>
      <c r="G152" s="123" t="s">
        <v>1682</v>
      </c>
      <c r="H152" s="124"/>
      <c r="I152" s="139" t="s">
        <v>1208</v>
      </c>
      <c r="J152" s="87"/>
      <c r="K152" s="76" t="s">
        <v>1680</v>
      </c>
    </row>
    <row r="153" spans="1:11" s="77" customFormat="1" ht="20" customHeight="1" x14ac:dyDescent="0.25">
      <c r="A153" s="1">
        <f t="shared" si="5"/>
        <v>153</v>
      </c>
      <c r="B153" s="121" t="s">
        <v>1103</v>
      </c>
      <c r="C153" s="121"/>
      <c r="D153" s="122" t="s">
        <v>1</v>
      </c>
      <c r="E153" s="122" t="s">
        <v>1096</v>
      </c>
      <c r="F153" s="121" t="s">
        <v>1097</v>
      </c>
      <c r="G153" s="123" t="s">
        <v>1683</v>
      </c>
      <c r="H153" s="124" t="s">
        <v>1684</v>
      </c>
      <c r="I153" s="139" t="s">
        <v>1208</v>
      </c>
      <c r="J153" s="87"/>
      <c r="K153" s="76" t="s">
        <v>1680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2"/>
  <sheetViews>
    <sheetView workbookViewId="0">
      <selection activeCell="A2" sqref="A2:XFD2"/>
    </sheetView>
  </sheetViews>
  <sheetFormatPr baseColWidth="12" defaultColWidth="8.83203125" defaultRowHeight="18" x14ac:dyDescent="0.25"/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ht="24" x14ac:dyDescent="0.25">
      <c r="A2" s="1">
        <v>8</v>
      </c>
      <c r="B2" s="129" t="s" ph="1">
        <v>1737</v>
      </c>
      <c r="C2" s="2"/>
      <c r="D2" s="3" t="s">
        <v>1</v>
      </c>
      <c r="E2" s="129" t="s">
        <v>1738</v>
      </c>
      <c r="F2" s="3"/>
      <c r="G2" s="4"/>
      <c r="H2" s="5"/>
      <c r="I2" s="6" t="s">
        <v>1739</v>
      </c>
      <c r="J2" s="7"/>
      <c r="K2" s="7"/>
    </row>
  </sheetData>
  <phoneticPr fontId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56"/>
  <sheetViews>
    <sheetView topLeftCell="A40" workbookViewId="0">
      <selection activeCell="F48" sqref="F48"/>
    </sheetView>
  </sheetViews>
  <sheetFormatPr baseColWidth="12" defaultColWidth="8.83203125" defaultRowHeight="18" x14ac:dyDescent="0.25"/>
  <cols>
    <col min="1" max="1" width="6.1640625" customWidth="1"/>
    <col min="2" max="2" width="12.1640625" customWidth="1"/>
    <col min="5" max="5" width="15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x14ac:dyDescent="0.15">
      <c r="A2" s="28" t="e">
        <f>1+#REF!</f>
        <v>#REF!</v>
      </c>
      <c r="B2" s="2" t="s">
        <v>617</v>
      </c>
      <c r="C2" s="2"/>
      <c r="D2" s="3" t="s">
        <v>1</v>
      </c>
      <c r="E2" s="3" t="s">
        <v>618</v>
      </c>
      <c r="F2" s="3"/>
      <c r="G2" s="4"/>
      <c r="H2" s="5"/>
      <c r="I2" s="6" t="s">
        <v>614</v>
      </c>
      <c r="J2" s="7"/>
      <c r="K2" s="7"/>
    </row>
    <row r="3" spans="1:13" x14ac:dyDescent="0.15">
      <c r="A3" s="28" t="e">
        <f>1+#REF!</f>
        <v>#REF!</v>
      </c>
      <c r="B3" s="2" t="s">
        <v>617</v>
      </c>
      <c r="C3" s="2"/>
      <c r="D3" s="3" t="s">
        <v>1</v>
      </c>
      <c r="E3" s="3" t="s">
        <v>620</v>
      </c>
      <c r="F3" s="3"/>
      <c r="G3" s="4"/>
      <c r="H3" s="5"/>
      <c r="I3" s="6" t="s">
        <v>614</v>
      </c>
      <c r="J3" s="7"/>
      <c r="K3" s="7"/>
    </row>
    <row r="4" spans="1:13" x14ac:dyDescent="0.15">
      <c r="A4" s="28" t="e">
        <f>1+#REF!</f>
        <v>#REF!</v>
      </c>
      <c r="B4" s="2" t="s">
        <v>628</v>
      </c>
      <c r="C4" s="2"/>
      <c r="D4" s="3" t="s">
        <v>1</v>
      </c>
      <c r="E4" s="3" t="s">
        <v>629</v>
      </c>
      <c r="F4" s="3"/>
      <c r="G4" s="4" t="s">
        <v>630</v>
      </c>
      <c r="H4" s="5"/>
      <c r="I4" s="6" t="s">
        <v>614</v>
      </c>
      <c r="J4" s="7"/>
      <c r="K4" s="7"/>
    </row>
    <row r="5" spans="1:13" x14ac:dyDescent="0.15">
      <c r="A5" s="28">
        <f>1+持田担当分!A22</f>
        <v>22</v>
      </c>
      <c r="B5" s="2" t="s">
        <v>667</v>
      </c>
      <c r="C5" s="2"/>
      <c r="D5" s="3" t="s">
        <v>1</v>
      </c>
      <c r="E5" s="3" t="s">
        <v>668</v>
      </c>
      <c r="F5" s="3"/>
      <c r="G5" s="4"/>
      <c r="H5" s="5"/>
      <c r="I5" s="6" t="s">
        <v>614</v>
      </c>
      <c r="J5" s="7"/>
      <c r="K5" s="7"/>
    </row>
    <row r="8" spans="1:13" s="8" customFormat="1" ht="20" customHeight="1" x14ac:dyDescent="0.25">
      <c r="A8" s="78">
        <f>美音!A2+1</f>
        <v>2</v>
      </c>
      <c r="B8" s="75" t="s">
        <v>1111</v>
      </c>
      <c r="C8" s="75" t="s">
        <v>1206</v>
      </c>
      <c r="D8" s="74" t="s">
        <v>1</v>
      </c>
      <c r="E8" s="74" t="s">
        <v>1112</v>
      </c>
      <c r="F8" s="74"/>
      <c r="G8" s="85" t="s">
        <v>1207</v>
      </c>
      <c r="H8" s="29"/>
      <c r="I8" s="86" t="s">
        <v>1208</v>
      </c>
      <c r="J8" s="89" t="s">
        <v>1205</v>
      </c>
      <c r="K8" s="89" t="s">
        <v>1209</v>
      </c>
    </row>
    <row r="9" spans="1:13" s="8" customFormat="1" ht="20" customHeight="1" x14ac:dyDescent="0.25">
      <c r="A9" s="1">
        <f>美音!A91+1</f>
        <v>92</v>
      </c>
      <c r="B9" s="2" t="s">
        <v>1484</v>
      </c>
      <c r="C9" s="2"/>
      <c r="D9" s="3" t="s">
        <v>1</v>
      </c>
      <c r="E9" s="3" t="s">
        <v>1481</v>
      </c>
      <c r="F9" s="3"/>
      <c r="G9" s="4" t="s">
        <v>1485</v>
      </c>
      <c r="H9" s="5" t="s">
        <v>1691</v>
      </c>
      <c r="I9" s="21" t="s">
        <v>1105</v>
      </c>
      <c r="J9" s="22"/>
      <c r="K9" s="22" t="s">
        <v>1486</v>
      </c>
    </row>
    <row r="10" spans="1:13" s="8" customFormat="1" ht="20" customHeight="1" x14ac:dyDescent="0.25">
      <c r="A10" s="1">
        <f>美音!A93+1</f>
        <v>94</v>
      </c>
      <c r="B10" s="2" t="s">
        <v>1493</v>
      </c>
      <c r="C10" s="2"/>
      <c r="D10" s="3" t="s">
        <v>1</v>
      </c>
      <c r="E10" s="3" t="s">
        <v>1494</v>
      </c>
      <c r="F10" s="3"/>
      <c r="G10" s="4" t="s">
        <v>1495</v>
      </c>
      <c r="H10" s="5" t="s">
        <v>1692</v>
      </c>
      <c r="I10" s="21" t="s">
        <v>1105</v>
      </c>
      <c r="J10" s="22"/>
      <c r="K10" s="22" t="s">
        <v>1496</v>
      </c>
    </row>
    <row r="11" spans="1:13" s="8" customFormat="1" ht="20" customHeight="1" x14ac:dyDescent="0.25">
      <c r="A11" s="1">
        <f>元読者!A34+1</f>
        <v>116</v>
      </c>
      <c r="B11" s="2" t="s">
        <v>1570</v>
      </c>
      <c r="C11" s="2"/>
      <c r="D11" s="3" t="s">
        <v>1</v>
      </c>
      <c r="E11" s="3" t="s">
        <v>1571</v>
      </c>
      <c r="F11" s="3"/>
      <c r="G11" s="4"/>
      <c r="H11" s="5" t="s">
        <v>1691</v>
      </c>
      <c r="I11" s="21" t="s">
        <v>1105</v>
      </c>
      <c r="J11" s="22">
        <v>831</v>
      </c>
      <c r="K11" s="22">
        <v>915</v>
      </c>
    </row>
    <row r="12" spans="1:13" s="8" customFormat="1" ht="21" customHeight="1" x14ac:dyDescent="0.25">
      <c r="A12" s="1">
        <f>美音!A144+1</f>
        <v>145</v>
      </c>
      <c r="B12" s="2" t="s">
        <v>1657</v>
      </c>
      <c r="C12" s="2"/>
      <c r="D12" s="3" t="s">
        <v>1</v>
      </c>
      <c r="E12" s="3" t="s">
        <v>1658</v>
      </c>
      <c r="F12" s="3"/>
      <c r="G12" s="4" t="s">
        <v>1659</v>
      </c>
      <c r="H12" s="5" t="s">
        <v>1692</v>
      </c>
      <c r="I12" s="21" t="s">
        <v>1105</v>
      </c>
      <c r="J12" s="22"/>
      <c r="K12" s="22">
        <v>915</v>
      </c>
    </row>
    <row r="15" spans="1:13" ht="19" x14ac:dyDescent="0.25">
      <c r="A15" s="1">
        <f>元読者!A17+1</f>
        <v>9</v>
      </c>
      <c r="B15" s="2" t="s">
        <v>129</v>
      </c>
      <c r="C15" s="2"/>
      <c r="D15" s="3" t="s">
        <v>1</v>
      </c>
      <c r="E15" s="3" t="s">
        <v>130</v>
      </c>
      <c r="F15" s="3"/>
      <c r="G15" s="4" t="s">
        <v>131</v>
      </c>
      <c r="H15" s="23" t="s">
        <v>132</v>
      </c>
      <c r="I15" s="21" t="s">
        <v>71</v>
      </c>
      <c r="J15" s="22"/>
      <c r="K15" s="22">
        <v>913</v>
      </c>
    </row>
    <row r="16" spans="1:13" ht="19" x14ac:dyDescent="0.25">
      <c r="A16" s="1">
        <f>杉本分!A9+1</f>
        <v>9</v>
      </c>
      <c r="B16" s="2" t="s">
        <v>136</v>
      </c>
      <c r="C16" s="2"/>
      <c r="D16" s="3" t="s">
        <v>1</v>
      </c>
      <c r="E16" s="3" t="s">
        <v>137</v>
      </c>
      <c r="F16" s="3"/>
      <c r="G16" s="4" t="s">
        <v>138</v>
      </c>
      <c r="H16" s="23" t="s">
        <v>132</v>
      </c>
      <c r="I16" s="21" t="s">
        <v>71</v>
      </c>
      <c r="J16" s="22"/>
      <c r="K16" s="22">
        <v>911</v>
      </c>
    </row>
    <row r="17" spans="1:11" ht="19" x14ac:dyDescent="0.25">
      <c r="A17" s="1">
        <f>杉本分!A8+1</f>
        <v>8</v>
      </c>
      <c r="B17" s="2" t="s">
        <v>127</v>
      </c>
      <c r="C17" s="2"/>
      <c r="D17" s="3" t="s">
        <v>1</v>
      </c>
      <c r="E17" s="3" t="s">
        <v>128</v>
      </c>
      <c r="F17" s="3"/>
      <c r="G17" s="4"/>
      <c r="H17" s="5" t="s">
        <v>1692</v>
      </c>
      <c r="I17" s="21" t="s">
        <v>71</v>
      </c>
      <c r="J17" s="22"/>
      <c r="K17" s="22">
        <v>913</v>
      </c>
    </row>
    <row r="20" spans="1:11" ht="19" x14ac:dyDescent="0.25">
      <c r="A20" s="1"/>
      <c r="B20" s="2" t="s">
        <v>763</v>
      </c>
      <c r="C20" s="2"/>
      <c r="D20" s="3" t="s">
        <v>1</v>
      </c>
      <c r="E20" s="3" t="s">
        <v>764</v>
      </c>
      <c r="F20" s="3"/>
      <c r="G20" s="4" t="s">
        <v>765</v>
      </c>
      <c r="H20" s="5"/>
      <c r="I20" s="6" t="s">
        <v>766</v>
      </c>
      <c r="J20" s="7"/>
      <c r="K20" s="7"/>
    </row>
    <row r="21" spans="1:11" ht="19" x14ac:dyDescent="0.25">
      <c r="A21" s="1"/>
      <c r="B21" s="2" t="s">
        <v>801</v>
      </c>
      <c r="C21" s="2"/>
      <c r="D21" s="3" t="s">
        <v>1</v>
      </c>
      <c r="E21" s="3" t="s">
        <v>802</v>
      </c>
      <c r="F21" s="3"/>
      <c r="G21" s="4" t="s">
        <v>803</v>
      </c>
      <c r="H21" s="5"/>
      <c r="I21" s="6" t="s">
        <v>766</v>
      </c>
      <c r="J21" s="7"/>
      <c r="K21" s="7"/>
    </row>
    <row r="22" spans="1:11" ht="19" x14ac:dyDescent="0.25">
      <c r="A22" s="1"/>
      <c r="B22" s="2" t="s">
        <v>807</v>
      </c>
      <c r="C22" s="2"/>
      <c r="D22" s="3" t="s">
        <v>1</v>
      </c>
      <c r="E22" s="3" t="s">
        <v>805</v>
      </c>
      <c r="F22" s="3"/>
      <c r="G22" s="4" t="s">
        <v>808</v>
      </c>
      <c r="H22" s="5"/>
      <c r="I22" s="6" t="s">
        <v>766</v>
      </c>
      <c r="J22" s="7"/>
      <c r="K22" s="7"/>
    </row>
    <row r="23" spans="1:11" ht="19" x14ac:dyDescent="0.25">
      <c r="A23" s="1"/>
      <c r="B23" s="2" t="s">
        <v>821</v>
      </c>
      <c r="C23" s="2"/>
      <c r="D23" s="3" t="s">
        <v>1</v>
      </c>
      <c r="E23" s="3" t="s">
        <v>822</v>
      </c>
      <c r="F23" s="3"/>
      <c r="G23" s="4" t="s">
        <v>823</v>
      </c>
      <c r="H23" s="5" t="s">
        <v>824</v>
      </c>
      <c r="I23" s="6" t="s">
        <v>766</v>
      </c>
      <c r="J23" s="7"/>
      <c r="K23" s="7"/>
    </row>
    <row r="24" spans="1:11" ht="19" x14ac:dyDescent="0.25">
      <c r="A24" s="1"/>
      <c r="B24" s="2" t="s">
        <v>825</v>
      </c>
      <c r="C24" s="2"/>
      <c r="D24" s="3" t="s">
        <v>1</v>
      </c>
      <c r="E24" s="3" t="s">
        <v>826</v>
      </c>
      <c r="F24" s="3"/>
      <c r="G24" s="4" t="s">
        <v>827</v>
      </c>
      <c r="H24" s="5" t="s">
        <v>828</v>
      </c>
      <c r="I24" s="6" t="s">
        <v>766</v>
      </c>
      <c r="J24" s="7"/>
      <c r="K24" s="7"/>
    </row>
    <row r="25" spans="1:11" ht="19" x14ac:dyDescent="0.25">
      <c r="A25" s="1"/>
      <c r="B25" s="2" t="s">
        <v>829</v>
      </c>
      <c r="C25" s="2"/>
      <c r="D25" s="3" t="s">
        <v>1</v>
      </c>
      <c r="E25" s="3" t="s">
        <v>830</v>
      </c>
      <c r="F25" s="3"/>
      <c r="G25" s="4" t="s">
        <v>831</v>
      </c>
      <c r="H25" s="5" t="s">
        <v>832</v>
      </c>
      <c r="I25" s="6" t="s">
        <v>766</v>
      </c>
      <c r="J25" s="7"/>
      <c r="K25" s="7"/>
    </row>
    <row r="26" spans="1:11" x14ac:dyDescent="0.25">
      <c r="A26" s="1"/>
      <c r="B26" s="31" t="s">
        <v>877</v>
      </c>
      <c r="C26" s="31"/>
      <c r="D26" s="32" t="s">
        <v>1</v>
      </c>
      <c r="E26" s="32" t="s">
        <v>878</v>
      </c>
      <c r="F26" s="31" t="s">
        <v>879</v>
      </c>
      <c r="G26" s="33" t="s">
        <v>880</v>
      </c>
      <c r="H26" s="34" t="s">
        <v>881</v>
      </c>
      <c r="I26" s="35" t="s">
        <v>766</v>
      </c>
      <c r="J26" s="7"/>
      <c r="K26" s="7"/>
    </row>
    <row r="29" spans="1:11" s="8" customFormat="1" ht="20" customHeight="1" x14ac:dyDescent="0.25">
      <c r="A29" s="1" t="s">
        <v>1699</v>
      </c>
      <c r="B29" s="2" t="s">
        <v>1512</v>
      </c>
      <c r="C29" s="2"/>
      <c r="D29" s="3" t="s">
        <v>1</v>
      </c>
      <c r="E29" s="3" t="s">
        <v>1513</v>
      </c>
      <c r="F29" s="3" t="s">
        <v>1701</v>
      </c>
      <c r="G29" s="4" t="s">
        <v>1514</v>
      </c>
      <c r="H29" s="5"/>
      <c r="I29" s="21" t="s">
        <v>1105</v>
      </c>
      <c r="J29" s="22">
        <v>829</v>
      </c>
      <c r="K29" s="22">
        <v>915</v>
      </c>
    </row>
    <row r="30" spans="1:11" s="8" customFormat="1" ht="20" customHeight="1" x14ac:dyDescent="0.25">
      <c r="A30" s="1">
        <f>美音!A38+1</f>
        <v>38</v>
      </c>
      <c r="B30" s="2" t="s">
        <v>1324</v>
      </c>
      <c r="C30" s="2"/>
      <c r="D30" s="3" t="s">
        <v>1</v>
      </c>
      <c r="E30" s="3" t="s">
        <v>1325</v>
      </c>
      <c r="F30" s="3" t="s">
        <v>1701</v>
      </c>
      <c r="G30" s="4"/>
      <c r="H30" s="5"/>
      <c r="I30" s="21" t="s">
        <v>1105</v>
      </c>
      <c r="J30" s="22"/>
      <c r="K30" s="22">
        <v>915</v>
      </c>
    </row>
    <row r="31" spans="1:11" s="8" customFormat="1" ht="20" customHeight="1" x14ac:dyDescent="0.25">
      <c r="A31" s="1">
        <f>美音!A128+1</f>
        <v>129</v>
      </c>
      <c r="B31" s="2" t="s">
        <v>1613</v>
      </c>
      <c r="C31" s="2"/>
      <c r="D31" s="3" t="s">
        <v>1</v>
      </c>
      <c r="E31" s="3" t="s">
        <v>1614</v>
      </c>
      <c r="F31" s="3" t="s">
        <v>1701</v>
      </c>
      <c r="G31" s="4" t="s">
        <v>1615</v>
      </c>
      <c r="H31" s="5"/>
      <c r="I31" s="21" t="s">
        <v>1105</v>
      </c>
      <c r="J31" s="22">
        <v>821</v>
      </c>
      <c r="K31" s="22">
        <v>915</v>
      </c>
    </row>
    <row r="32" spans="1:11" s="8" customFormat="1" ht="20" customHeight="1" x14ac:dyDescent="0.25">
      <c r="A32" s="1">
        <f>美音!A112+1</f>
        <v>113</v>
      </c>
      <c r="B32" s="2" t="s">
        <v>1555</v>
      </c>
      <c r="C32" s="2" t="s">
        <v>1556</v>
      </c>
      <c r="D32" s="3" t="s">
        <v>1</v>
      </c>
      <c r="E32" s="3" t="s">
        <v>1552</v>
      </c>
      <c r="F32" s="5" t="s">
        <v>1702</v>
      </c>
      <c r="G32" s="4" t="s">
        <v>1557</v>
      </c>
      <c r="H32" s="5"/>
      <c r="I32" s="21" t="s">
        <v>1105</v>
      </c>
      <c r="J32" s="22"/>
      <c r="K32" s="22" t="s">
        <v>1558</v>
      </c>
    </row>
    <row r="33" spans="1:11" s="77" customFormat="1" ht="20" customHeight="1" x14ac:dyDescent="0.25">
      <c r="A33" s="1">
        <f>美音!A151+1</f>
        <v>152</v>
      </c>
      <c r="B33" s="79" t="s">
        <v>1098</v>
      </c>
      <c r="C33" s="79"/>
      <c r="D33" s="74" t="s">
        <v>1</v>
      </c>
      <c r="E33" s="80" t="s">
        <v>1099</v>
      </c>
      <c r="F33" s="79" t="s">
        <v>1728</v>
      </c>
      <c r="G33" s="81" t="s">
        <v>1681</v>
      </c>
      <c r="H33" s="82"/>
      <c r="I33" s="83" t="s">
        <v>1208</v>
      </c>
      <c r="J33" s="84"/>
      <c r="K33" s="76" t="s">
        <v>1680</v>
      </c>
    </row>
    <row r="34" spans="1:11" s="8" customFormat="1" ht="20" customHeight="1" x14ac:dyDescent="0.25">
      <c r="A34" s="1">
        <f>美音!A114+1</f>
        <v>115</v>
      </c>
      <c r="B34" s="2" t="s">
        <v>1567</v>
      </c>
      <c r="C34" s="2"/>
      <c r="D34" s="3" t="s">
        <v>1</v>
      </c>
      <c r="E34" s="3" t="s">
        <v>1568</v>
      </c>
      <c r="F34" s="3" t="s">
        <v>1729</v>
      </c>
      <c r="G34" s="4" t="s">
        <v>1569</v>
      </c>
      <c r="H34" s="5"/>
      <c r="I34" s="21" t="s">
        <v>1105</v>
      </c>
      <c r="J34" s="22">
        <v>831</v>
      </c>
      <c r="K34" s="22">
        <v>915</v>
      </c>
    </row>
    <row r="35" spans="1:11" s="8" customFormat="1" ht="20" customHeight="1" x14ac:dyDescent="0.25">
      <c r="A35" s="1">
        <f>美音!A52+1</f>
        <v>52</v>
      </c>
      <c r="B35" s="2" t="s">
        <v>1370</v>
      </c>
      <c r="C35" s="2"/>
      <c r="D35" s="3" t="s">
        <v>1</v>
      </c>
      <c r="E35" s="3" t="s">
        <v>1371</v>
      </c>
      <c r="F35" s="3" t="s">
        <v>1729</v>
      </c>
      <c r="G35" s="4" t="s">
        <v>1372</v>
      </c>
      <c r="H35" s="5"/>
      <c r="I35" s="21" t="s">
        <v>1105</v>
      </c>
      <c r="J35" s="22"/>
      <c r="K35" s="22">
        <v>915</v>
      </c>
    </row>
    <row r="36" spans="1:11" s="8" customFormat="1" ht="20" customHeight="1" x14ac:dyDescent="0.25">
      <c r="A36" s="1">
        <f>美音!A53+1</f>
        <v>53</v>
      </c>
      <c r="B36" s="2" t="s">
        <v>1375</v>
      </c>
      <c r="C36" s="2"/>
      <c r="D36" s="3" t="s">
        <v>1</v>
      </c>
      <c r="E36" s="3" t="s">
        <v>1376</v>
      </c>
      <c r="F36" s="3" t="s">
        <v>1692</v>
      </c>
      <c r="G36" s="4" t="s">
        <v>1377</v>
      </c>
      <c r="H36" s="5"/>
      <c r="I36" s="21" t="s">
        <v>1105</v>
      </c>
      <c r="J36" s="22"/>
      <c r="K36" s="22">
        <v>915</v>
      </c>
    </row>
    <row r="37" spans="1:11" s="8" customFormat="1" ht="20" customHeight="1" x14ac:dyDescent="0.25">
      <c r="A37" s="1">
        <f>美音!A28+1</f>
        <v>28</v>
      </c>
      <c r="B37" s="2" t="s">
        <v>1291</v>
      </c>
      <c r="C37" s="2" t="s">
        <v>1711</v>
      </c>
      <c r="D37" s="3" t="s">
        <v>1</v>
      </c>
      <c r="E37" s="3" t="s">
        <v>1292</v>
      </c>
      <c r="F37" s="2" t="s">
        <v>1730</v>
      </c>
      <c r="G37" s="4" t="s">
        <v>1293</v>
      </c>
      <c r="H37" s="5"/>
      <c r="I37" s="21" t="s">
        <v>1105</v>
      </c>
      <c r="J37" s="22">
        <v>831</v>
      </c>
      <c r="K37" s="22">
        <v>915</v>
      </c>
    </row>
    <row r="38" spans="1:11" s="8" customFormat="1" ht="20" customHeight="1" x14ac:dyDescent="0.25">
      <c r="A38" s="1">
        <f>美音!A47+1</f>
        <v>47</v>
      </c>
      <c r="B38" s="2" t="s">
        <v>1733</v>
      </c>
      <c r="C38" s="2"/>
      <c r="D38" s="3" t="s">
        <v>1</v>
      </c>
      <c r="E38" s="3" t="s">
        <v>1353</v>
      </c>
      <c r="F38" s="132" t="s">
        <v>1749</v>
      </c>
      <c r="G38" s="4" t="s">
        <v>1354</v>
      </c>
      <c r="H38" s="2" t="s">
        <v>1355</v>
      </c>
      <c r="I38" s="21" t="s">
        <v>1105</v>
      </c>
      <c r="J38" s="22"/>
      <c r="K38" s="22">
        <v>915</v>
      </c>
    </row>
    <row r="39" spans="1:11" s="8" customFormat="1" ht="20" customHeight="1" x14ac:dyDescent="0.25">
      <c r="A39" s="1">
        <f>美音!A62+1</f>
        <v>62</v>
      </c>
      <c r="B39" s="2" t="s">
        <v>1404</v>
      </c>
      <c r="C39" s="2"/>
      <c r="D39" s="3" t="s">
        <v>1</v>
      </c>
      <c r="E39" s="3" t="s">
        <v>1405</v>
      </c>
      <c r="F39" s="132" t="s">
        <v>1750</v>
      </c>
      <c r="G39" s="4" t="s">
        <v>1406</v>
      </c>
      <c r="H39" s="5"/>
      <c r="I39" s="21" t="s">
        <v>1105</v>
      </c>
      <c r="J39" s="22">
        <v>813</v>
      </c>
      <c r="K39" s="22">
        <v>915</v>
      </c>
    </row>
    <row r="40" spans="1:11" s="8" customFormat="1" ht="20" customHeight="1" x14ac:dyDescent="0.25">
      <c r="A40" s="1">
        <f>美音!A115+1</f>
        <v>116</v>
      </c>
      <c r="B40" s="2" t="s">
        <v>1574</v>
      </c>
      <c r="C40" s="2"/>
      <c r="D40" s="3" t="s">
        <v>1</v>
      </c>
      <c r="E40" s="3" t="s">
        <v>1575</v>
      </c>
      <c r="F40" s="132" t="s">
        <v>1750</v>
      </c>
      <c r="G40" s="4"/>
      <c r="H40" s="5" t="s">
        <v>1576</v>
      </c>
      <c r="I40" s="21" t="s">
        <v>1105</v>
      </c>
      <c r="J40" s="22">
        <v>821</v>
      </c>
      <c r="K40" s="22">
        <v>915</v>
      </c>
    </row>
    <row r="41" spans="1:11" s="8" customFormat="1" ht="20" customHeight="1" x14ac:dyDescent="0.25">
      <c r="A41" s="1">
        <f>美音!A125+1</f>
        <v>126</v>
      </c>
      <c r="B41" s="2" t="s">
        <v>1602</v>
      </c>
      <c r="C41" s="2"/>
      <c r="D41" s="3" t="s">
        <v>1</v>
      </c>
      <c r="E41" s="3" t="s">
        <v>1603</v>
      </c>
      <c r="F41" s="5" t="s">
        <v>1604</v>
      </c>
      <c r="G41" s="4"/>
      <c r="H41" s="132" t="s">
        <v>1750</v>
      </c>
      <c r="I41" s="21" t="s">
        <v>1105</v>
      </c>
      <c r="J41" s="22"/>
      <c r="K41" s="22">
        <v>915</v>
      </c>
    </row>
    <row r="42" spans="1:11" s="8" customFormat="1" ht="20" customHeight="1" x14ac:dyDescent="0.25">
      <c r="A42" s="1">
        <f>美音!A149+1</f>
        <v>150</v>
      </c>
      <c r="B42" s="2" t="s">
        <v>1672</v>
      </c>
      <c r="C42" s="2"/>
      <c r="D42" s="3" t="s">
        <v>1</v>
      </c>
      <c r="E42" s="3" t="s">
        <v>1673</v>
      </c>
      <c r="F42" s="5" t="s">
        <v>1674</v>
      </c>
      <c r="G42" s="133" t="s">
        <v>1752</v>
      </c>
      <c r="H42" s="5" t="s">
        <v>1675</v>
      </c>
      <c r="I42" s="21" t="s">
        <v>1105</v>
      </c>
      <c r="J42" s="22"/>
      <c r="K42" s="22">
        <v>915</v>
      </c>
    </row>
    <row r="43" spans="1:11" s="8" customFormat="1" ht="20" customHeight="1" x14ac:dyDescent="0.25">
      <c r="A43" s="1">
        <f>美音!A77+1</f>
        <v>77</v>
      </c>
      <c r="B43" s="2" t="s">
        <v>1446</v>
      </c>
      <c r="C43" s="2"/>
      <c r="D43" s="3" t="s">
        <v>1</v>
      </c>
      <c r="E43" s="3" t="s">
        <v>1447</v>
      </c>
      <c r="F43" s="5"/>
      <c r="G43" s="4" t="s">
        <v>1448</v>
      </c>
      <c r="H43" s="5"/>
      <c r="I43" s="21" t="s">
        <v>1105</v>
      </c>
      <c r="J43" s="22" t="s">
        <v>1754</v>
      </c>
      <c r="K43" s="22">
        <v>915</v>
      </c>
    </row>
    <row r="46" spans="1:11" ht="19" x14ac:dyDescent="0.25">
      <c r="A46" s="1">
        <f>杉本分!A2+1</f>
        <v>2</v>
      </c>
      <c r="B46" s="2" t="s">
        <v>72</v>
      </c>
      <c r="C46" s="2"/>
      <c r="D46" s="3" t="s">
        <v>1</v>
      </c>
      <c r="E46" s="3" t="s">
        <v>73</v>
      </c>
      <c r="F46" s="3" t="s">
        <v>1731</v>
      </c>
      <c r="G46" s="4" t="s">
        <v>74</v>
      </c>
      <c r="H46" s="5"/>
      <c r="I46" s="21" t="s">
        <v>71</v>
      </c>
      <c r="J46" s="22"/>
      <c r="K46" s="22">
        <v>913</v>
      </c>
    </row>
    <row r="47" spans="1:11" ht="19" x14ac:dyDescent="0.25">
      <c r="A47" s="1" t="e">
        <f>杉本分!#REF!+1</f>
        <v>#REF!</v>
      </c>
      <c r="B47" s="2" t="s">
        <v>213</v>
      </c>
      <c r="C47" s="2"/>
      <c r="D47" s="3" t="s">
        <v>1</v>
      </c>
      <c r="E47" s="3" t="s">
        <v>101</v>
      </c>
      <c r="F47" s="23" t="s">
        <v>103</v>
      </c>
      <c r="G47" s="4" t="s">
        <v>102</v>
      </c>
      <c r="I47" s="21" t="s">
        <v>71</v>
      </c>
      <c r="J47" s="22"/>
      <c r="K47" s="22">
        <v>913</v>
      </c>
    </row>
    <row r="48" spans="1:11" ht="19" x14ac:dyDescent="0.25">
      <c r="A48" s="1" t="e">
        <f>杉本分!#REF!+1</f>
        <v>#REF!</v>
      </c>
      <c r="B48" s="2" t="s">
        <v>160</v>
      </c>
      <c r="C48" s="2"/>
      <c r="D48" s="3" t="s">
        <v>1</v>
      </c>
      <c r="E48" s="3" t="s">
        <v>161</v>
      </c>
      <c r="F48" s="3"/>
      <c r="G48" s="4"/>
      <c r="H48" s="5"/>
      <c r="I48" s="21" t="s">
        <v>71</v>
      </c>
      <c r="J48" s="22"/>
      <c r="K48" s="22">
        <v>911</v>
      </c>
    </row>
    <row r="49" spans="1:13" ht="19" x14ac:dyDescent="0.25">
      <c r="A49" s="1">
        <f>杉本分!A14+1</f>
        <v>14</v>
      </c>
      <c r="B49" s="2" t="s">
        <v>193</v>
      </c>
      <c r="C49" s="2"/>
      <c r="D49" s="3" t="s">
        <v>1</v>
      </c>
      <c r="E49" s="3" t="s">
        <v>194</v>
      </c>
      <c r="F49" s="3" t="s">
        <v>1732</v>
      </c>
      <c r="G49" s="4" t="s">
        <v>195</v>
      </c>
      <c r="H49" s="5"/>
      <c r="I49" s="21" t="s">
        <v>71</v>
      </c>
      <c r="J49" s="22">
        <v>831</v>
      </c>
      <c r="K49" s="22">
        <v>913</v>
      </c>
    </row>
    <row r="50" spans="1:13" ht="12.75" customHeight="1" x14ac:dyDescent="0.25"/>
    <row r="52" spans="1:13" s="8" customFormat="1" ht="20" customHeight="1" x14ac:dyDescent="0.25">
      <c r="A52" s="1">
        <f>完治担当分!A17+1</f>
        <v>17</v>
      </c>
      <c r="B52" s="2" t="s">
        <v>1160</v>
      </c>
      <c r="C52" s="3"/>
      <c r="D52" s="3" t="s">
        <v>1154</v>
      </c>
      <c r="E52" s="116" t="s">
        <v>1161</v>
      </c>
      <c r="F52" s="92"/>
      <c r="G52" s="117"/>
      <c r="H52" s="5">
        <v>8.4</v>
      </c>
      <c r="I52" s="21" t="s">
        <v>1109</v>
      </c>
      <c r="J52" s="22">
        <v>813</v>
      </c>
      <c r="K52" s="22">
        <v>831</v>
      </c>
      <c r="L52" s="118" t="s">
        <v>1162</v>
      </c>
      <c r="M52" s="118"/>
    </row>
    <row r="53" spans="1:13" s="8" customFormat="1" ht="20" customHeight="1" x14ac:dyDescent="0.25">
      <c r="A53" s="1"/>
      <c r="B53" s="2" t="s">
        <v>1177</v>
      </c>
      <c r="C53" s="3"/>
      <c r="D53" s="3" t="s">
        <v>1154</v>
      </c>
      <c r="E53" s="116" t="s">
        <v>1178</v>
      </c>
      <c r="F53" s="92" t="s">
        <v>1744</v>
      </c>
      <c r="G53" s="117"/>
      <c r="H53" s="5"/>
      <c r="I53" s="21" t="s">
        <v>1109</v>
      </c>
      <c r="J53" s="22"/>
      <c r="K53" s="22">
        <v>831</v>
      </c>
      <c r="L53" s="118" t="s">
        <v>1162</v>
      </c>
      <c r="M53" s="118"/>
    </row>
    <row r="54" spans="1:13" s="8" customFormat="1" ht="20" customHeight="1" x14ac:dyDescent="0.25">
      <c r="A54" s="1"/>
      <c r="B54" s="2" t="s">
        <v>1200</v>
      </c>
      <c r="C54" s="3"/>
      <c r="D54" s="3" t="s">
        <v>1154</v>
      </c>
      <c r="E54" s="116" t="s">
        <v>1201</v>
      </c>
      <c r="F54" s="92" t="s">
        <v>1743</v>
      </c>
      <c r="G54" s="117" t="s">
        <v>1202</v>
      </c>
      <c r="H54" s="5"/>
      <c r="I54" s="21" t="s">
        <v>1109</v>
      </c>
      <c r="J54" s="22"/>
      <c r="K54" s="22">
        <v>831</v>
      </c>
      <c r="L54" s="118" t="s">
        <v>1156</v>
      </c>
      <c r="M54" s="118"/>
    </row>
    <row r="56" spans="1:13" x14ac:dyDescent="0.15">
      <c r="A56" s="28"/>
      <c r="B56" s="2" t="s">
        <v>670</v>
      </c>
      <c r="C56" s="2" t="s">
        <v>669</v>
      </c>
      <c r="D56" s="3" t="s">
        <v>1</v>
      </c>
      <c r="E56" s="3" t="s">
        <v>612</v>
      </c>
      <c r="F56" s="3" t="s">
        <v>1745</v>
      </c>
      <c r="G56" s="4" t="s">
        <v>613</v>
      </c>
      <c r="H56" s="131" t="s">
        <v>1742</v>
      </c>
      <c r="I56" s="21" t="s">
        <v>1109</v>
      </c>
      <c r="J56" s="7"/>
      <c r="K56" s="7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K32"/>
  <sheetViews>
    <sheetView zoomScale="145" zoomScaleNormal="145" zoomScalePageLayoutView="145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B7" sqref="B7"/>
    </sheetView>
  </sheetViews>
  <sheetFormatPr baseColWidth="12" defaultColWidth="9" defaultRowHeight="14" x14ac:dyDescent="0.15"/>
  <cols>
    <col min="1" max="1" width="5.1640625" style="54" customWidth="1"/>
    <col min="2" max="2" width="16.1640625" style="54" customWidth="1"/>
    <col min="3" max="3" width="10.1640625" style="54" customWidth="1"/>
    <col min="4" max="4" width="7.83203125" style="54" customWidth="1"/>
    <col min="5" max="5" width="19.5" style="54" customWidth="1"/>
    <col min="6" max="6" width="5" style="54" customWidth="1"/>
    <col min="7" max="7" width="11" style="54" customWidth="1"/>
    <col min="8" max="8" width="10.6640625" style="54" customWidth="1"/>
    <col min="9" max="9" width="7.83203125" style="54" customWidth="1"/>
    <col min="10" max="10" width="8.1640625" style="54" customWidth="1"/>
    <col min="11" max="11" width="7.83203125" style="54" customWidth="1"/>
    <col min="12" max="16384" width="9" style="54"/>
  </cols>
  <sheetData>
    <row r="1" spans="1:11" s="43" customFormat="1" ht="26.25" customHeight="1" x14ac:dyDescent="0.25">
      <c r="A1" s="37" t="s">
        <v>55</v>
      </c>
      <c r="B1" s="38" t="s">
        <v>947</v>
      </c>
      <c r="C1" s="38" t="s">
        <v>948</v>
      </c>
      <c r="D1" s="37" t="s">
        <v>58</v>
      </c>
      <c r="E1" s="37" t="s">
        <v>59</v>
      </c>
      <c r="F1" s="39" t="s">
        <v>60</v>
      </c>
      <c r="G1" s="40" t="s">
        <v>61</v>
      </c>
      <c r="H1" s="38" t="s">
        <v>62</v>
      </c>
      <c r="I1" s="41" t="s">
        <v>887</v>
      </c>
      <c r="J1" s="42" t="s">
        <v>64</v>
      </c>
      <c r="K1" s="42" t="s">
        <v>65</v>
      </c>
    </row>
    <row r="2" spans="1:11" s="36" customFormat="1" ht="20" customHeight="1" x14ac:dyDescent="0.15">
      <c r="A2" s="44">
        <v>1</v>
      </c>
      <c r="B2" s="45" t="s">
        <v>949</v>
      </c>
      <c r="C2" s="45"/>
      <c r="D2" s="46" t="s">
        <v>1</v>
      </c>
      <c r="E2" s="46" t="s">
        <v>950</v>
      </c>
      <c r="F2" s="46"/>
      <c r="G2" s="47" t="s">
        <v>951</v>
      </c>
      <c r="H2" s="48"/>
      <c r="I2" s="49" t="s">
        <v>952</v>
      </c>
      <c r="J2" s="50"/>
      <c r="K2" s="50">
        <v>913</v>
      </c>
    </row>
    <row r="3" spans="1:11" s="36" customFormat="1" ht="20" customHeight="1" x14ac:dyDescent="0.15">
      <c r="A3" s="44">
        <v>2</v>
      </c>
      <c r="B3" s="45" t="s">
        <v>953</v>
      </c>
      <c r="C3" s="45"/>
      <c r="D3" s="46" t="s">
        <v>1</v>
      </c>
      <c r="E3" s="46" t="s">
        <v>954</v>
      </c>
      <c r="F3" s="46"/>
      <c r="G3" s="47" t="s">
        <v>955</v>
      </c>
      <c r="H3" s="48"/>
      <c r="I3" s="49" t="s">
        <v>952</v>
      </c>
      <c r="J3" s="50">
        <v>813</v>
      </c>
      <c r="K3" s="50">
        <v>913</v>
      </c>
    </row>
    <row r="4" spans="1:11" s="36" customFormat="1" ht="20" customHeight="1" x14ac:dyDescent="0.15">
      <c r="A4" s="44">
        <v>3</v>
      </c>
      <c r="B4" s="45" t="s">
        <v>956</v>
      </c>
      <c r="C4" s="45"/>
      <c r="D4" s="46" t="s">
        <v>1</v>
      </c>
      <c r="E4" s="46" t="s">
        <v>957</v>
      </c>
      <c r="F4" s="46"/>
      <c r="G4" s="47"/>
      <c r="H4" s="48"/>
      <c r="I4" s="49" t="s">
        <v>952</v>
      </c>
      <c r="J4" s="50">
        <v>829</v>
      </c>
      <c r="K4" s="50">
        <v>913</v>
      </c>
    </row>
    <row r="5" spans="1:11" s="36" customFormat="1" ht="20" customHeight="1" x14ac:dyDescent="0.15">
      <c r="A5" s="44">
        <v>4</v>
      </c>
      <c r="B5" s="45" t="s">
        <v>958</v>
      </c>
      <c r="C5" s="45"/>
      <c r="D5" s="46" t="s">
        <v>1</v>
      </c>
      <c r="E5" s="46" t="s">
        <v>959</v>
      </c>
      <c r="F5" s="46"/>
      <c r="G5" s="47"/>
      <c r="H5" s="48"/>
      <c r="I5" s="49" t="s">
        <v>952</v>
      </c>
      <c r="J5" s="50">
        <v>813</v>
      </c>
      <c r="K5" s="50">
        <v>913</v>
      </c>
    </row>
    <row r="6" spans="1:11" s="36" customFormat="1" ht="20" customHeight="1" x14ac:dyDescent="0.15">
      <c r="A6" s="44">
        <v>5</v>
      </c>
      <c r="B6" s="45" t="s">
        <v>960</v>
      </c>
      <c r="C6" s="45"/>
      <c r="D6" s="46" t="s">
        <v>1</v>
      </c>
      <c r="E6" s="46" t="s">
        <v>961</v>
      </c>
      <c r="F6" s="46"/>
      <c r="G6" s="47" t="s">
        <v>962</v>
      </c>
      <c r="H6" s="48" t="s">
        <v>963</v>
      </c>
      <c r="I6" s="49" t="s">
        <v>952</v>
      </c>
      <c r="J6" s="50">
        <v>829</v>
      </c>
      <c r="K6" s="50">
        <v>913</v>
      </c>
    </row>
    <row r="7" spans="1:11" s="36" customFormat="1" ht="20" customHeight="1" x14ac:dyDescent="0.15">
      <c r="A7" s="44">
        <v>6</v>
      </c>
      <c r="B7" s="45" t="s">
        <v>964</v>
      </c>
      <c r="C7" s="45"/>
      <c r="D7" s="46" t="s">
        <v>1</v>
      </c>
      <c r="E7" s="46" t="s">
        <v>965</v>
      </c>
      <c r="F7" s="46"/>
      <c r="G7" s="47" t="s">
        <v>966</v>
      </c>
      <c r="H7" s="48"/>
      <c r="I7" s="49" t="s">
        <v>952</v>
      </c>
      <c r="J7" s="50"/>
      <c r="K7" s="50">
        <v>913</v>
      </c>
    </row>
    <row r="8" spans="1:11" s="36" customFormat="1" ht="20" customHeight="1" x14ac:dyDescent="0.15">
      <c r="A8" s="44">
        <v>7</v>
      </c>
      <c r="B8" s="45" t="s">
        <v>967</v>
      </c>
      <c r="C8" s="45"/>
      <c r="D8" s="46" t="s">
        <v>1</v>
      </c>
      <c r="E8" s="46" t="s">
        <v>968</v>
      </c>
      <c r="F8" s="46"/>
      <c r="G8" s="47" t="s">
        <v>969</v>
      </c>
      <c r="H8" s="48"/>
      <c r="I8" s="49" t="s">
        <v>952</v>
      </c>
      <c r="J8" s="50">
        <v>813</v>
      </c>
      <c r="K8" s="50">
        <v>913</v>
      </c>
    </row>
    <row r="9" spans="1:11" s="36" customFormat="1" ht="20" customHeight="1" x14ac:dyDescent="0.15">
      <c r="A9" s="44">
        <v>8</v>
      </c>
      <c r="B9" s="45" t="s">
        <v>970</v>
      </c>
      <c r="C9" s="45"/>
      <c r="D9" s="46" t="s">
        <v>1</v>
      </c>
      <c r="E9" s="46" t="s">
        <v>971</v>
      </c>
      <c r="F9" s="46"/>
      <c r="G9" s="47" t="s">
        <v>972</v>
      </c>
      <c r="H9" s="48"/>
      <c r="I9" s="49" t="s">
        <v>952</v>
      </c>
      <c r="J9" s="50">
        <v>829</v>
      </c>
      <c r="K9" s="50">
        <v>913</v>
      </c>
    </row>
    <row r="10" spans="1:11" s="36" customFormat="1" ht="20" customHeight="1" x14ac:dyDescent="0.15">
      <c r="A10" s="44">
        <v>9</v>
      </c>
      <c r="B10" s="45" t="s">
        <v>973</v>
      </c>
      <c r="C10" s="45"/>
      <c r="D10" s="46" t="s">
        <v>1</v>
      </c>
      <c r="E10" s="46" t="s">
        <v>974</v>
      </c>
      <c r="F10" s="46"/>
      <c r="G10" s="47" t="s">
        <v>975</v>
      </c>
      <c r="H10" s="48" t="s">
        <v>976</v>
      </c>
      <c r="I10" s="49" t="s">
        <v>952</v>
      </c>
      <c r="J10" s="50">
        <v>829</v>
      </c>
      <c r="K10" s="50">
        <v>913</v>
      </c>
    </row>
    <row r="11" spans="1:11" s="36" customFormat="1" ht="20" customHeight="1" x14ac:dyDescent="0.15">
      <c r="A11" s="44">
        <v>11</v>
      </c>
      <c r="B11" s="45" t="s">
        <v>977</v>
      </c>
      <c r="C11" s="45"/>
      <c r="D11" s="46" t="s">
        <v>1</v>
      </c>
      <c r="E11" s="46" t="s">
        <v>978</v>
      </c>
      <c r="F11" s="46"/>
      <c r="G11" s="47" t="s">
        <v>979</v>
      </c>
      <c r="H11" s="48"/>
      <c r="I11" s="49" t="s">
        <v>952</v>
      </c>
      <c r="J11" s="50">
        <v>829</v>
      </c>
      <c r="K11" s="50">
        <v>913</v>
      </c>
    </row>
    <row r="12" spans="1:11" s="36" customFormat="1" ht="20" customHeight="1" x14ac:dyDescent="0.15">
      <c r="A12" s="44">
        <v>12</v>
      </c>
      <c r="B12" s="45" t="s">
        <v>980</v>
      </c>
      <c r="C12" s="45"/>
      <c r="D12" s="46" t="s">
        <v>1</v>
      </c>
      <c r="E12" s="46" t="s">
        <v>981</v>
      </c>
      <c r="F12" s="46"/>
      <c r="G12" s="47"/>
      <c r="H12" s="48"/>
      <c r="I12" s="49" t="s">
        <v>952</v>
      </c>
      <c r="J12" s="50">
        <v>829</v>
      </c>
      <c r="K12" s="50">
        <v>913</v>
      </c>
    </row>
    <row r="13" spans="1:11" s="36" customFormat="1" ht="20" customHeight="1" x14ac:dyDescent="0.15">
      <c r="A13" s="44">
        <v>13</v>
      </c>
      <c r="B13" s="45" t="s">
        <v>452</v>
      </c>
      <c r="C13" s="45"/>
      <c r="D13" s="46" t="s">
        <v>1</v>
      </c>
      <c r="E13" s="46" t="s">
        <v>753</v>
      </c>
      <c r="F13" s="46"/>
      <c r="G13" s="47" t="s">
        <v>982</v>
      </c>
      <c r="H13" s="48" t="s">
        <v>983</v>
      </c>
      <c r="I13" s="49" t="s">
        <v>952</v>
      </c>
      <c r="J13" s="50">
        <v>829</v>
      </c>
      <c r="K13" s="50">
        <v>913</v>
      </c>
    </row>
    <row r="14" spans="1:11" s="36" customFormat="1" ht="20" customHeight="1" x14ac:dyDescent="0.15">
      <c r="A14" s="44">
        <v>14</v>
      </c>
      <c r="B14" s="45" t="s">
        <v>984</v>
      </c>
      <c r="C14" s="45"/>
      <c r="D14" s="46" t="s">
        <v>1</v>
      </c>
      <c r="E14" s="46" t="s">
        <v>985</v>
      </c>
      <c r="F14" s="46"/>
      <c r="G14" s="47" t="s">
        <v>986</v>
      </c>
      <c r="H14" s="48"/>
      <c r="I14" s="49" t="s">
        <v>952</v>
      </c>
      <c r="J14" s="50">
        <v>829</v>
      </c>
      <c r="K14" s="50">
        <v>913</v>
      </c>
    </row>
    <row r="15" spans="1:11" s="36" customFormat="1" ht="20" customHeight="1" x14ac:dyDescent="0.15">
      <c r="A15" s="44">
        <v>15</v>
      </c>
      <c r="B15" s="45" t="s">
        <v>987</v>
      </c>
      <c r="C15" s="45"/>
      <c r="D15" s="46" t="s">
        <v>1</v>
      </c>
      <c r="E15" s="46" t="s">
        <v>988</v>
      </c>
      <c r="F15" s="46"/>
      <c r="G15" s="47"/>
      <c r="H15" s="48" t="s">
        <v>989</v>
      </c>
      <c r="I15" s="49" t="s">
        <v>952</v>
      </c>
      <c r="J15" s="50"/>
      <c r="K15" s="50">
        <v>913</v>
      </c>
    </row>
    <row r="16" spans="1:11" s="36" customFormat="1" ht="20" customHeight="1" x14ac:dyDescent="0.15">
      <c r="A16" s="44">
        <v>16</v>
      </c>
      <c r="B16" s="45" t="s">
        <v>990</v>
      </c>
      <c r="C16" s="45" t="s">
        <v>669</v>
      </c>
      <c r="D16" s="46" t="s">
        <v>1</v>
      </c>
      <c r="E16" s="46" t="s">
        <v>991</v>
      </c>
      <c r="F16" s="46"/>
      <c r="G16" s="47" t="s">
        <v>992</v>
      </c>
      <c r="H16" s="48"/>
      <c r="I16" s="49" t="s">
        <v>952</v>
      </c>
      <c r="J16" s="50">
        <v>831</v>
      </c>
      <c r="K16" s="50">
        <v>913</v>
      </c>
    </row>
    <row r="17" spans="1:11" s="36" customFormat="1" ht="20" customHeight="1" x14ac:dyDescent="0.15">
      <c r="A17" s="44">
        <v>17</v>
      </c>
      <c r="B17" s="45" t="s">
        <v>993</v>
      </c>
      <c r="C17" s="45"/>
      <c r="D17" s="46" t="s">
        <v>1</v>
      </c>
      <c r="E17" s="46" t="s">
        <v>994</v>
      </c>
      <c r="F17" s="46"/>
      <c r="G17" s="47" t="s">
        <v>995</v>
      </c>
      <c r="H17" s="48"/>
      <c r="I17" s="49" t="s">
        <v>952</v>
      </c>
      <c r="J17" s="50"/>
      <c r="K17" s="50">
        <v>913</v>
      </c>
    </row>
    <row r="18" spans="1:11" s="36" customFormat="1" ht="20" customHeight="1" x14ac:dyDescent="0.15">
      <c r="A18" s="44">
        <v>18</v>
      </c>
      <c r="B18" s="45" t="s">
        <v>996</v>
      </c>
      <c r="C18" s="45"/>
      <c r="D18" s="46" t="s">
        <v>1</v>
      </c>
      <c r="E18" s="46" t="s">
        <v>997</v>
      </c>
      <c r="F18" s="46"/>
      <c r="G18" s="47" t="s">
        <v>998</v>
      </c>
      <c r="H18" s="48" t="s">
        <v>999</v>
      </c>
      <c r="I18" s="49" t="s">
        <v>952</v>
      </c>
      <c r="J18" s="50"/>
      <c r="K18" s="50">
        <v>913</v>
      </c>
    </row>
    <row r="19" spans="1:11" s="36" customFormat="1" ht="20" customHeight="1" x14ac:dyDescent="0.15">
      <c r="A19" s="44">
        <v>19</v>
      </c>
      <c r="B19" s="45" t="s">
        <v>1000</v>
      </c>
      <c r="C19" s="45"/>
      <c r="D19" s="46" t="s">
        <v>1</v>
      </c>
      <c r="E19" s="46" t="s">
        <v>1001</v>
      </c>
      <c r="F19" s="46"/>
      <c r="G19" s="47" t="s">
        <v>1002</v>
      </c>
      <c r="H19" s="48"/>
      <c r="I19" s="49" t="s">
        <v>952</v>
      </c>
      <c r="J19" s="50"/>
      <c r="K19" s="50">
        <v>913</v>
      </c>
    </row>
    <row r="20" spans="1:11" s="36" customFormat="1" ht="20" customHeight="1" x14ac:dyDescent="0.15">
      <c r="A20" s="44">
        <v>20</v>
      </c>
      <c r="B20" s="45" t="s">
        <v>1003</v>
      </c>
      <c r="C20" s="45"/>
      <c r="D20" s="46" t="s">
        <v>1</v>
      </c>
      <c r="E20" s="46" t="s">
        <v>1004</v>
      </c>
      <c r="F20" s="46"/>
      <c r="G20" s="47" t="s">
        <v>1005</v>
      </c>
      <c r="H20" s="48"/>
      <c r="I20" s="49" t="s">
        <v>952</v>
      </c>
      <c r="J20" s="50">
        <v>831</v>
      </c>
      <c r="K20" s="50">
        <v>913</v>
      </c>
    </row>
    <row r="21" spans="1:11" s="36" customFormat="1" ht="20" customHeight="1" x14ac:dyDescent="0.15">
      <c r="A21" s="44">
        <v>21</v>
      </c>
      <c r="B21" s="45" t="s">
        <v>1006</v>
      </c>
      <c r="C21" s="45"/>
      <c r="D21" s="46" t="s">
        <v>1</v>
      </c>
      <c r="E21" s="46" t="s">
        <v>1004</v>
      </c>
      <c r="F21" s="46"/>
      <c r="G21" s="47" t="s">
        <v>1007</v>
      </c>
      <c r="H21" s="48"/>
      <c r="I21" s="49" t="s">
        <v>952</v>
      </c>
      <c r="J21" s="50"/>
      <c r="K21" s="50">
        <v>913</v>
      </c>
    </row>
    <row r="22" spans="1:11" s="36" customFormat="1" ht="20" customHeight="1" x14ac:dyDescent="0.15">
      <c r="A22" s="44">
        <v>23</v>
      </c>
      <c r="B22" s="45" t="s">
        <v>1008</v>
      </c>
      <c r="C22" s="45"/>
      <c r="D22" s="46" t="s">
        <v>1</v>
      </c>
      <c r="E22" s="46" t="s">
        <v>1009</v>
      </c>
      <c r="F22" s="46"/>
      <c r="G22" s="47" t="s">
        <v>1010</v>
      </c>
      <c r="H22" s="48"/>
      <c r="I22" s="49" t="s">
        <v>952</v>
      </c>
      <c r="J22" s="50"/>
      <c r="K22" s="50">
        <v>913</v>
      </c>
    </row>
    <row r="23" spans="1:11" s="36" customFormat="1" ht="20" customHeight="1" x14ac:dyDescent="0.15">
      <c r="A23" s="44">
        <v>24</v>
      </c>
      <c r="B23" s="45" t="s">
        <v>1011</v>
      </c>
      <c r="C23" s="45"/>
      <c r="D23" s="46" t="s">
        <v>1</v>
      </c>
      <c r="E23" s="46" t="s">
        <v>1012</v>
      </c>
      <c r="F23" s="46"/>
      <c r="G23" s="47" t="s">
        <v>1013</v>
      </c>
      <c r="H23" s="48"/>
      <c r="I23" s="49" t="s">
        <v>952</v>
      </c>
      <c r="J23" s="50"/>
      <c r="K23" s="50">
        <v>913</v>
      </c>
    </row>
    <row r="24" spans="1:11" s="36" customFormat="1" ht="20" customHeight="1" x14ac:dyDescent="0.15">
      <c r="A24" s="44">
        <v>25</v>
      </c>
      <c r="B24" s="55" t="s">
        <v>1014</v>
      </c>
      <c r="C24" s="45"/>
      <c r="D24" s="46" t="s">
        <v>1</v>
      </c>
      <c r="E24" s="46" t="s">
        <v>1015</v>
      </c>
      <c r="F24" s="46"/>
      <c r="G24" s="47" t="s">
        <v>1016</v>
      </c>
      <c r="H24" s="48" t="s">
        <v>1017</v>
      </c>
      <c r="I24" s="49" t="s">
        <v>952</v>
      </c>
      <c r="J24" s="50" t="s">
        <v>1696</v>
      </c>
      <c r="K24" s="50">
        <v>913</v>
      </c>
    </row>
    <row r="25" spans="1:11" s="36" customFormat="1" ht="20" customHeight="1" x14ac:dyDescent="0.15">
      <c r="A25" s="44">
        <v>26</v>
      </c>
      <c r="B25" s="45" t="s">
        <v>1018</v>
      </c>
      <c r="C25" s="45"/>
      <c r="D25" s="46" t="s">
        <v>1</v>
      </c>
      <c r="E25" s="46" t="s">
        <v>1019</v>
      </c>
      <c r="F25" s="46"/>
      <c r="G25" s="47" t="s">
        <v>1020</v>
      </c>
      <c r="H25" s="48"/>
      <c r="I25" s="49" t="s">
        <v>952</v>
      </c>
      <c r="J25" s="50"/>
      <c r="K25" s="50">
        <v>913</v>
      </c>
    </row>
    <row r="26" spans="1:11" s="36" customFormat="1" ht="20" customHeight="1" x14ac:dyDescent="0.15">
      <c r="A26" s="44">
        <v>27</v>
      </c>
      <c r="B26" s="45" t="s">
        <v>1021</v>
      </c>
      <c r="C26" s="45"/>
      <c r="D26" s="46" t="s">
        <v>1</v>
      </c>
      <c r="E26" s="46" t="s">
        <v>1022</v>
      </c>
      <c r="F26" s="46"/>
      <c r="G26" s="47" t="s">
        <v>1023</v>
      </c>
      <c r="H26" s="48"/>
      <c r="I26" s="49" t="s">
        <v>952</v>
      </c>
      <c r="J26" s="50">
        <v>829</v>
      </c>
      <c r="K26" s="50">
        <v>913</v>
      </c>
    </row>
    <row r="27" spans="1:11" s="36" customFormat="1" ht="20" customHeight="1" x14ac:dyDescent="0.15">
      <c r="A27" s="44">
        <v>28</v>
      </c>
      <c r="B27" s="45" t="s">
        <v>1024</v>
      </c>
      <c r="C27" s="45"/>
      <c r="D27" s="46" t="s">
        <v>1</v>
      </c>
      <c r="E27" s="46" t="s">
        <v>1025</v>
      </c>
      <c r="F27" s="46"/>
      <c r="G27" s="47" t="s">
        <v>1026</v>
      </c>
      <c r="H27" s="48"/>
      <c r="I27" s="49" t="s">
        <v>952</v>
      </c>
      <c r="J27" s="50"/>
      <c r="K27" s="50">
        <v>913</v>
      </c>
    </row>
    <row r="28" spans="1:11" s="36" customFormat="1" ht="20" customHeight="1" x14ac:dyDescent="0.15">
      <c r="A28" s="44">
        <v>29</v>
      </c>
      <c r="B28" s="45" t="s">
        <v>1027</v>
      </c>
      <c r="C28" s="45"/>
      <c r="D28" s="46" t="s">
        <v>1</v>
      </c>
      <c r="E28" s="46" t="s">
        <v>1028</v>
      </c>
      <c r="F28" s="46"/>
      <c r="G28" s="47" t="s">
        <v>1029</v>
      </c>
      <c r="H28" s="48" t="s">
        <v>1030</v>
      </c>
      <c r="I28" s="49" t="s">
        <v>952</v>
      </c>
      <c r="J28" s="50"/>
      <c r="K28" s="50">
        <v>913</v>
      </c>
    </row>
    <row r="29" spans="1:11" s="36" customFormat="1" ht="20" customHeight="1" x14ac:dyDescent="0.15">
      <c r="A29" s="44">
        <v>30</v>
      </c>
      <c r="B29" s="45" t="s">
        <v>1031</v>
      </c>
      <c r="C29" s="45"/>
      <c r="D29" s="46" t="s">
        <v>1</v>
      </c>
      <c r="E29" s="46" t="s">
        <v>1032</v>
      </c>
      <c r="F29" s="46"/>
      <c r="G29" s="47" t="s">
        <v>1033</v>
      </c>
      <c r="H29" s="48"/>
      <c r="I29" s="49" t="s">
        <v>952</v>
      </c>
      <c r="J29" s="56"/>
      <c r="K29" s="56" t="s">
        <v>1034</v>
      </c>
    </row>
    <row r="30" spans="1:11" s="36" customFormat="1" ht="20" customHeight="1" x14ac:dyDescent="0.15">
      <c r="A30" s="44">
        <v>31</v>
      </c>
      <c r="B30" s="45" t="s">
        <v>1035</v>
      </c>
      <c r="C30" s="45"/>
      <c r="D30" s="46" t="s">
        <v>1</v>
      </c>
      <c r="E30" s="46" t="s">
        <v>1036</v>
      </c>
      <c r="F30" s="46"/>
      <c r="G30" s="47" t="s">
        <v>1037</v>
      </c>
      <c r="H30" s="48" t="s">
        <v>1038</v>
      </c>
      <c r="I30" s="49" t="s">
        <v>952</v>
      </c>
      <c r="J30" s="57"/>
      <c r="K30" s="58" t="s">
        <v>1034</v>
      </c>
    </row>
    <row r="31" spans="1:11" s="59" customFormat="1" ht="20" customHeight="1" x14ac:dyDescent="0.15">
      <c r="A31" s="44">
        <v>32</v>
      </c>
      <c r="B31" s="45" t="s">
        <v>1027</v>
      </c>
      <c r="C31" s="45"/>
      <c r="D31" s="46" t="s">
        <v>1</v>
      </c>
      <c r="E31" s="46" t="s">
        <v>1039</v>
      </c>
      <c r="F31" s="46"/>
      <c r="G31" s="47" t="s">
        <v>1040</v>
      </c>
      <c r="H31" s="48"/>
      <c r="I31" s="49" t="s">
        <v>952</v>
      </c>
      <c r="J31" s="50"/>
      <c r="K31" s="50" t="s">
        <v>98</v>
      </c>
    </row>
    <row r="32" spans="1:11" s="36" customFormat="1" ht="20" customHeight="1" x14ac:dyDescent="0.15">
      <c r="A32" s="44">
        <v>33</v>
      </c>
      <c r="B32" s="45" t="s">
        <v>1041</v>
      </c>
      <c r="C32" s="45"/>
      <c r="D32" s="46" t="s">
        <v>1</v>
      </c>
      <c r="E32" s="46" t="s">
        <v>1042</v>
      </c>
      <c r="F32" s="46"/>
      <c r="G32" s="47" t="s">
        <v>1043</v>
      </c>
      <c r="H32" s="48"/>
      <c r="I32" s="49" t="s">
        <v>952</v>
      </c>
      <c r="J32" s="50"/>
      <c r="K32" s="50" t="s">
        <v>98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K21"/>
  <sheetViews>
    <sheetView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B2" sqref="B2"/>
    </sheetView>
  </sheetViews>
  <sheetFormatPr baseColWidth="12" defaultColWidth="9" defaultRowHeight="14" x14ac:dyDescent="0.15"/>
  <cols>
    <col min="1" max="1" width="5.1640625" style="54" customWidth="1"/>
    <col min="2" max="2" width="16.1640625" style="54" customWidth="1"/>
    <col min="3" max="3" width="10.1640625" style="54" customWidth="1"/>
    <col min="4" max="4" width="7.83203125" style="54" customWidth="1"/>
    <col min="5" max="5" width="19.5" style="54" customWidth="1"/>
    <col min="6" max="6" width="5" style="54" customWidth="1"/>
    <col min="7" max="7" width="11" style="54" customWidth="1"/>
    <col min="8" max="8" width="10.6640625" style="54" customWidth="1"/>
    <col min="9" max="9" width="7.83203125" style="54" customWidth="1"/>
    <col min="10" max="10" width="8.1640625" style="54" customWidth="1"/>
    <col min="11" max="11" width="7.83203125" style="54" customWidth="1"/>
    <col min="12" max="16384" width="9" style="54"/>
  </cols>
  <sheetData>
    <row r="1" spans="1:11" s="43" customFormat="1" ht="26.25" customHeight="1" x14ac:dyDescent="0.25">
      <c r="A1" s="37" t="s">
        <v>55</v>
      </c>
      <c r="B1" s="38" t="s">
        <v>885</v>
      </c>
      <c r="C1" s="38" t="s">
        <v>886</v>
      </c>
      <c r="D1" s="37" t="s">
        <v>58</v>
      </c>
      <c r="E1" s="37" t="s">
        <v>59</v>
      </c>
      <c r="F1" s="39" t="s">
        <v>60</v>
      </c>
      <c r="G1" s="40" t="s">
        <v>61</v>
      </c>
      <c r="H1" s="38" t="s">
        <v>62</v>
      </c>
      <c r="I1" s="41" t="s">
        <v>887</v>
      </c>
      <c r="J1" s="42" t="s">
        <v>64</v>
      </c>
      <c r="K1" s="42" t="s">
        <v>65</v>
      </c>
    </row>
    <row r="2" spans="1:11" s="51" customFormat="1" ht="20" customHeight="1" x14ac:dyDescent="0.15">
      <c r="A2" s="44">
        <v>1</v>
      </c>
      <c r="B2" s="45" t="s">
        <v>888</v>
      </c>
      <c r="C2" s="45"/>
      <c r="D2" s="46" t="s">
        <v>1</v>
      </c>
      <c r="E2" s="46" t="s">
        <v>889</v>
      </c>
      <c r="F2" s="46"/>
      <c r="G2" s="47" t="s">
        <v>890</v>
      </c>
      <c r="H2" s="48"/>
      <c r="I2" s="49" t="s">
        <v>891</v>
      </c>
      <c r="J2" s="50"/>
      <c r="K2" s="50">
        <v>911</v>
      </c>
    </row>
    <row r="3" spans="1:11" s="51" customFormat="1" ht="20" customHeight="1" x14ac:dyDescent="0.15">
      <c r="A3" s="44">
        <v>2</v>
      </c>
      <c r="B3" s="45" t="s">
        <v>892</v>
      </c>
      <c r="C3" s="45"/>
      <c r="D3" s="46" t="s">
        <v>1</v>
      </c>
      <c r="E3" s="46" t="s">
        <v>893</v>
      </c>
      <c r="F3" s="46"/>
      <c r="G3" s="47" t="s">
        <v>894</v>
      </c>
      <c r="H3" s="48"/>
      <c r="I3" s="49" t="s">
        <v>891</v>
      </c>
      <c r="J3" s="50"/>
      <c r="K3" s="50" t="s">
        <v>98</v>
      </c>
    </row>
    <row r="4" spans="1:11" s="51" customFormat="1" ht="20" customHeight="1" x14ac:dyDescent="0.15">
      <c r="A4" s="44">
        <v>3</v>
      </c>
      <c r="B4" s="45" t="s">
        <v>895</v>
      </c>
      <c r="C4" s="45"/>
      <c r="D4" s="46" t="s">
        <v>1</v>
      </c>
      <c r="E4" s="46" t="s">
        <v>896</v>
      </c>
      <c r="F4" s="52"/>
      <c r="G4" s="47" t="s">
        <v>897</v>
      </c>
      <c r="H4" s="48"/>
      <c r="I4" s="49" t="s">
        <v>891</v>
      </c>
      <c r="J4" s="50"/>
      <c r="K4" s="50">
        <v>911</v>
      </c>
    </row>
    <row r="5" spans="1:11" s="51" customFormat="1" ht="20" customHeight="1" x14ac:dyDescent="0.15">
      <c r="A5" s="44">
        <v>4</v>
      </c>
      <c r="B5" s="45" t="s">
        <v>898</v>
      </c>
      <c r="C5" s="45"/>
      <c r="D5" s="46" t="s">
        <v>1</v>
      </c>
      <c r="E5" s="46" t="s">
        <v>899</v>
      </c>
      <c r="F5" s="46"/>
      <c r="G5" s="47"/>
      <c r="H5" s="48"/>
      <c r="I5" s="49" t="s">
        <v>891</v>
      </c>
      <c r="J5" s="50"/>
      <c r="K5" s="50">
        <v>911</v>
      </c>
    </row>
    <row r="6" spans="1:11" s="51" customFormat="1" ht="20" customHeight="1" x14ac:dyDescent="0.15">
      <c r="A6" s="44">
        <v>5</v>
      </c>
      <c r="B6" s="45" t="s">
        <v>900</v>
      </c>
      <c r="C6" s="45"/>
      <c r="D6" s="46" t="s">
        <v>1</v>
      </c>
      <c r="E6" s="46" t="s">
        <v>901</v>
      </c>
      <c r="F6" s="46"/>
      <c r="G6" s="47" t="s">
        <v>902</v>
      </c>
      <c r="H6" s="48"/>
      <c r="I6" s="49" t="s">
        <v>891</v>
      </c>
      <c r="J6" s="50"/>
      <c r="K6" s="50">
        <v>911</v>
      </c>
    </row>
    <row r="7" spans="1:11" s="51" customFormat="1" ht="20" customHeight="1" x14ac:dyDescent="0.15">
      <c r="A7" s="44">
        <v>6</v>
      </c>
      <c r="B7" s="45" t="s">
        <v>903</v>
      </c>
      <c r="C7" s="45"/>
      <c r="D7" s="46" t="s">
        <v>1</v>
      </c>
      <c r="E7" s="46" t="s">
        <v>904</v>
      </c>
      <c r="F7" s="46"/>
      <c r="G7" s="47" t="s">
        <v>905</v>
      </c>
      <c r="H7" s="48"/>
      <c r="I7" s="49" t="s">
        <v>891</v>
      </c>
      <c r="J7" s="50"/>
      <c r="K7" s="50">
        <v>911</v>
      </c>
    </row>
    <row r="8" spans="1:11" s="51" customFormat="1" ht="20" customHeight="1" x14ac:dyDescent="0.15">
      <c r="A8" s="44">
        <v>7</v>
      </c>
      <c r="B8" s="45" t="s">
        <v>906</v>
      </c>
      <c r="C8" s="45"/>
      <c r="D8" s="46" t="s">
        <v>1</v>
      </c>
      <c r="E8" s="46" t="s">
        <v>907</v>
      </c>
      <c r="F8" s="46"/>
      <c r="G8" s="47"/>
      <c r="H8" s="48"/>
      <c r="I8" s="49" t="s">
        <v>891</v>
      </c>
      <c r="J8" s="50">
        <v>816</v>
      </c>
      <c r="K8" s="50">
        <v>911</v>
      </c>
    </row>
    <row r="9" spans="1:11" s="51" customFormat="1" ht="20" customHeight="1" x14ac:dyDescent="0.15">
      <c r="A9" s="44">
        <v>8</v>
      </c>
      <c r="B9" s="45" t="s">
        <v>908</v>
      </c>
      <c r="C9" s="45"/>
      <c r="D9" s="46" t="s">
        <v>1</v>
      </c>
      <c r="E9" s="46" t="s">
        <v>909</v>
      </c>
      <c r="F9" s="46"/>
      <c r="G9" s="47" t="s">
        <v>910</v>
      </c>
      <c r="H9" s="48"/>
      <c r="I9" s="49" t="s">
        <v>891</v>
      </c>
      <c r="J9" s="50"/>
      <c r="K9" s="50">
        <v>911</v>
      </c>
    </row>
    <row r="10" spans="1:11" s="51" customFormat="1" ht="20" customHeight="1" x14ac:dyDescent="0.15">
      <c r="A10" s="44">
        <v>9</v>
      </c>
      <c r="B10" s="45" t="s">
        <v>911</v>
      </c>
      <c r="C10" s="45"/>
      <c r="D10" s="46" t="s">
        <v>1</v>
      </c>
      <c r="E10" s="46" t="s">
        <v>912</v>
      </c>
      <c r="F10" s="52"/>
      <c r="G10" s="47" t="s">
        <v>913</v>
      </c>
      <c r="H10" s="48"/>
      <c r="I10" s="49" t="s">
        <v>891</v>
      </c>
      <c r="J10" s="50"/>
      <c r="K10" s="50">
        <v>911</v>
      </c>
    </row>
    <row r="11" spans="1:11" s="51" customFormat="1" ht="20.25" customHeight="1" x14ac:dyDescent="0.15">
      <c r="A11" s="44">
        <v>10</v>
      </c>
      <c r="B11" s="45" t="s">
        <v>914</v>
      </c>
      <c r="C11" s="45"/>
      <c r="D11" s="46" t="s">
        <v>1</v>
      </c>
      <c r="E11" s="46" t="s">
        <v>915</v>
      </c>
      <c r="F11" s="46"/>
      <c r="G11" s="47" t="s">
        <v>916</v>
      </c>
      <c r="H11" s="48"/>
      <c r="I11" s="49" t="s">
        <v>891</v>
      </c>
      <c r="J11" s="50">
        <v>813</v>
      </c>
      <c r="K11" s="50">
        <v>911</v>
      </c>
    </row>
    <row r="12" spans="1:11" s="51" customFormat="1" ht="20" customHeight="1" x14ac:dyDescent="0.15">
      <c r="A12" s="44">
        <v>11</v>
      </c>
      <c r="B12" s="45" t="s">
        <v>917</v>
      </c>
      <c r="C12" s="45"/>
      <c r="D12" s="46" t="s">
        <v>1</v>
      </c>
      <c r="E12" s="46" t="s">
        <v>918</v>
      </c>
      <c r="F12" s="52"/>
      <c r="G12" s="47" t="s">
        <v>919</v>
      </c>
      <c r="H12" s="48"/>
      <c r="I12" s="49" t="s">
        <v>891</v>
      </c>
      <c r="J12" s="50"/>
      <c r="K12" s="50">
        <v>911</v>
      </c>
    </row>
    <row r="13" spans="1:11" s="51" customFormat="1" ht="20" customHeight="1" x14ac:dyDescent="0.15">
      <c r="A13" s="44">
        <v>12</v>
      </c>
      <c r="B13" s="45" t="s">
        <v>920</v>
      </c>
      <c r="C13" s="45"/>
      <c r="D13" s="46" t="s">
        <v>1</v>
      </c>
      <c r="E13" s="46" t="s">
        <v>921</v>
      </c>
      <c r="F13" s="46"/>
      <c r="G13" s="47" t="s">
        <v>922</v>
      </c>
      <c r="H13" s="48"/>
      <c r="I13" s="49" t="s">
        <v>891</v>
      </c>
      <c r="J13" s="50">
        <v>815</v>
      </c>
      <c r="K13" s="50">
        <v>911</v>
      </c>
    </row>
    <row r="14" spans="1:11" s="51" customFormat="1" ht="20" customHeight="1" x14ac:dyDescent="0.15">
      <c r="A14" s="44">
        <v>13</v>
      </c>
      <c r="B14" s="45" t="s">
        <v>923</v>
      </c>
      <c r="C14" s="45"/>
      <c r="D14" s="46" t="s">
        <v>1</v>
      </c>
      <c r="E14" s="46" t="s">
        <v>924</v>
      </c>
      <c r="F14" s="46"/>
      <c r="G14" s="47" t="s">
        <v>925</v>
      </c>
      <c r="H14" s="48" t="s">
        <v>926</v>
      </c>
      <c r="I14" s="49" t="s">
        <v>891</v>
      </c>
      <c r="J14" s="50">
        <v>814</v>
      </c>
      <c r="K14" s="50">
        <v>911</v>
      </c>
    </row>
    <row r="15" spans="1:11" s="51" customFormat="1" ht="20" customHeight="1" x14ac:dyDescent="0.15">
      <c r="A15" s="44">
        <v>14</v>
      </c>
      <c r="B15" s="45" t="s">
        <v>927</v>
      </c>
      <c r="C15" s="45"/>
      <c r="D15" s="46" t="s">
        <v>1</v>
      </c>
      <c r="E15" s="46" t="s">
        <v>928</v>
      </c>
      <c r="F15" s="52"/>
      <c r="G15" s="47" t="s">
        <v>929</v>
      </c>
      <c r="H15" s="48"/>
      <c r="I15" s="49" t="s">
        <v>891</v>
      </c>
      <c r="J15" s="50"/>
      <c r="K15" s="50">
        <v>911</v>
      </c>
    </row>
    <row r="16" spans="1:11" s="51" customFormat="1" ht="20" customHeight="1" x14ac:dyDescent="0.15">
      <c r="A16" s="44">
        <v>15</v>
      </c>
      <c r="B16" s="45" t="s">
        <v>930</v>
      </c>
      <c r="C16" s="45"/>
      <c r="D16" s="46" t="s">
        <v>1</v>
      </c>
      <c r="E16" s="46" t="s">
        <v>931</v>
      </c>
      <c r="F16" s="52"/>
      <c r="G16" s="47" t="s">
        <v>932</v>
      </c>
      <c r="H16" s="48" t="s">
        <v>933</v>
      </c>
      <c r="I16" s="49" t="s">
        <v>891</v>
      </c>
      <c r="J16" s="50"/>
      <c r="K16" s="50">
        <v>911</v>
      </c>
    </row>
    <row r="17" spans="1:11" s="51" customFormat="1" ht="20" customHeight="1" x14ac:dyDescent="0.15">
      <c r="A17" s="44">
        <v>16</v>
      </c>
      <c r="B17" s="45" t="s">
        <v>934</v>
      </c>
      <c r="C17" s="45"/>
      <c r="D17" s="46" t="s">
        <v>1</v>
      </c>
      <c r="E17" s="46" t="s">
        <v>935</v>
      </c>
      <c r="F17" s="52"/>
      <c r="G17" s="47"/>
      <c r="H17" s="48"/>
      <c r="I17" s="49" t="s">
        <v>891</v>
      </c>
      <c r="J17" s="50"/>
      <c r="K17" s="50">
        <v>911</v>
      </c>
    </row>
    <row r="18" spans="1:11" s="51" customFormat="1" ht="20" customHeight="1" x14ac:dyDescent="0.15">
      <c r="A18" s="44">
        <v>17</v>
      </c>
      <c r="B18" s="45" t="s">
        <v>936</v>
      </c>
      <c r="C18" s="45"/>
      <c r="D18" s="46" t="s">
        <v>1</v>
      </c>
      <c r="E18" s="46" t="s">
        <v>937</v>
      </c>
      <c r="F18" s="52"/>
      <c r="G18" s="47" t="s">
        <v>938</v>
      </c>
      <c r="H18" s="48"/>
      <c r="I18" s="49" t="s">
        <v>891</v>
      </c>
      <c r="J18" s="50"/>
      <c r="K18" s="50">
        <v>911</v>
      </c>
    </row>
    <row r="19" spans="1:11" s="51" customFormat="1" ht="20" customHeight="1" x14ac:dyDescent="0.15">
      <c r="A19" s="44">
        <v>18</v>
      </c>
      <c r="B19" s="45" t="s">
        <v>939</v>
      </c>
      <c r="C19" s="45"/>
      <c r="D19" s="46" t="s">
        <v>1</v>
      </c>
      <c r="E19" s="46" t="s">
        <v>940</v>
      </c>
      <c r="F19" s="46"/>
      <c r="G19" s="47" t="s">
        <v>941</v>
      </c>
      <c r="H19" s="48"/>
      <c r="I19" s="49" t="s">
        <v>891</v>
      </c>
      <c r="J19" s="50">
        <v>815</v>
      </c>
      <c r="K19" s="50">
        <v>911</v>
      </c>
    </row>
    <row r="20" spans="1:11" s="51" customFormat="1" ht="20" customHeight="1" x14ac:dyDescent="0.15">
      <c r="A20" s="44">
        <v>19</v>
      </c>
      <c r="B20" s="45" t="s">
        <v>942</v>
      </c>
      <c r="C20" s="45"/>
      <c r="D20" s="46" t="s">
        <v>1</v>
      </c>
      <c r="E20" s="46" t="s">
        <v>943</v>
      </c>
      <c r="F20" s="46"/>
      <c r="G20" s="47"/>
      <c r="H20" s="48"/>
      <c r="I20" s="49" t="s">
        <v>891</v>
      </c>
      <c r="J20" s="50"/>
      <c r="K20" s="50">
        <v>911</v>
      </c>
    </row>
    <row r="21" spans="1:11" s="51" customFormat="1" ht="20" customHeight="1" x14ac:dyDescent="0.15">
      <c r="A21" s="44">
        <v>20</v>
      </c>
      <c r="B21" s="69" t="s">
        <v>944</v>
      </c>
      <c r="C21" s="69"/>
      <c r="D21" s="70" t="s">
        <v>1</v>
      </c>
      <c r="E21" s="70" t="s">
        <v>945</v>
      </c>
      <c r="F21" s="70"/>
      <c r="G21" s="71"/>
      <c r="H21" s="72" t="s">
        <v>946</v>
      </c>
      <c r="I21" s="73" t="s">
        <v>891</v>
      </c>
      <c r="J21" s="56">
        <v>911</v>
      </c>
      <c r="K21" s="56">
        <v>911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20"/>
  <sheetViews>
    <sheetView topLeftCell="A3" workbookViewId="0">
      <selection activeCell="E20" sqref="E20"/>
    </sheetView>
  </sheetViews>
  <sheetFormatPr baseColWidth="12" defaultColWidth="8.83203125" defaultRowHeight="18" x14ac:dyDescent="0.25"/>
  <cols>
    <col min="2" max="2" width="11.33203125" customWidth="1"/>
    <col min="3" max="4" width="0" hidden="1" customWidth="1"/>
    <col min="5" max="5" width="14.5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s="9" customFormat="1" ht="20" customHeight="1" x14ac:dyDescent="0.25">
      <c r="A2" s="1">
        <v>1</v>
      </c>
      <c r="B2" s="2" t="s">
        <v>0</v>
      </c>
      <c r="C2" s="2"/>
      <c r="D2" s="3" t="s">
        <v>1</v>
      </c>
      <c r="E2" s="3" t="s">
        <v>2</v>
      </c>
      <c r="F2" s="3"/>
      <c r="G2" s="4" t="s">
        <v>3</v>
      </c>
      <c r="H2" s="5" t="s">
        <v>4</v>
      </c>
      <c r="I2" s="6" t="s">
        <v>5</v>
      </c>
      <c r="J2" s="7"/>
      <c r="K2" s="7"/>
      <c r="L2" s="8"/>
      <c r="M2" s="8"/>
    </row>
    <row r="3" spans="1:13" s="9" customFormat="1" ht="20" customHeight="1" x14ac:dyDescent="0.25">
      <c r="A3" s="1">
        <f>A2+1</f>
        <v>2</v>
      </c>
      <c r="B3" s="2" t="s">
        <v>6</v>
      </c>
      <c r="C3" s="2"/>
      <c r="D3" s="3" t="s">
        <v>1</v>
      </c>
      <c r="E3" s="3" t="s">
        <v>7</v>
      </c>
      <c r="F3" s="3"/>
      <c r="G3" s="4" t="s">
        <v>8</v>
      </c>
      <c r="H3" s="5"/>
      <c r="I3" s="6" t="s">
        <v>5</v>
      </c>
      <c r="J3" s="7"/>
      <c r="K3" s="7"/>
      <c r="L3" s="8"/>
      <c r="M3" s="8"/>
    </row>
    <row r="4" spans="1:13" s="9" customFormat="1" ht="20" customHeight="1" x14ac:dyDescent="0.25">
      <c r="A4" s="1">
        <f>A3+1</f>
        <v>3</v>
      </c>
      <c r="B4" s="2" t="s">
        <v>9</v>
      </c>
      <c r="C4" s="2"/>
      <c r="D4" s="3" t="s">
        <v>1</v>
      </c>
      <c r="E4" s="3" t="s">
        <v>10</v>
      </c>
      <c r="F4" s="3"/>
      <c r="G4" s="4" t="s">
        <v>11</v>
      </c>
      <c r="H4" s="5"/>
      <c r="I4" s="6" t="s">
        <v>5</v>
      </c>
      <c r="J4" s="7"/>
      <c r="K4" s="7"/>
      <c r="L4" s="8"/>
      <c r="M4" s="8"/>
    </row>
    <row r="5" spans="1:13" s="9" customFormat="1" ht="20" customHeight="1" x14ac:dyDescent="0.25">
      <c r="A5" s="1">
        <f t="shared" ref="A5:A19" si="0">A4+1</f>
        <v>4</v>
      </c>
      <c r="B5" s="2" t="s">
        <v>12</v>
      </c>
      <c r="C5" s="2"/>
      <c r="D5" s="3" t="s">
        <v>1</v>
      </c>
      <c r="E5" s="3" t="s">
        <v>10</v>
      </c>
      <c r="F5" s="3"/>
      <c r="G5" s="4" t="s">
        <v>13</v>
      </c>
      <c r="H5" s="5"/>
      <c r="I5" s="6" t="s">
        <v>5</v>
      </c>
      <c r="J5" s="7"/>
      <c r="K5" s="7"/>
      <c r="L5" s="8"/>
      <c r="M5" s="8"/>
    </row>
    <row r="6" spans="1:13" s="9" customFormat="1" ht="20" customHeight="1" x14ac:dyDescent="0.25">
      <c r="A6" s="1">
        <f t="shared" si="0"/>
        <v>5</v>
      </c>
      <c r="B6" s="2" t="s">
        <v>14</v>
      </c>
      <c r="C6" s="2"/>
      <c r="D6" s="3" t="s">
        <v>1</v>
      </c>
      <c r="E6" s="3" t="s">
        <v>10</v>
      </c>
      <c r="F6" s="3"/>
      <c r="G6" s="4" t="s">
        <v>15</v>
      </c>
      <c r="H6" s="5" t="s">
        <v>16</v>
      </c>
      <c r="I6" s="6" t="s">
        <v>5</v>
      </c>
      <c r="J6" s="7"/>
      <c r="K6" s="7"/>
      <c r="L6" s="8"/>
      <c r="M6" s="8"/>
    </row>
    <row r="7" spans="1:13" s="9" customFormat="1" ht="20" customHeight="1" x14ac:dyDescent="0.25">
      <c r="A7" s="1">
        <f t="shared" si="0"/>
        <v>6</v>
      </c>
      <c r="B7" s="2" t="s">
        <v>17</v>
      </c>
      <c r="C7" s="2"/>
      <c r="D7" s="3" t="s">
        <v>1</v>
      </c>
      <c r="E7" s="3" t="s">
        <v>10</v>
      </c>
      <c r="F7" s="3"/>
      <c r="G7" s="4"/>
      <c r="H7" s="5" t="s">
        <v>18</v>
      </c>
      <c r="I7" s="6" t="s">
        <v>5</v>
      </c>
      <c r="J7" s="7"/>
      <c r="K7" s="7"/>
      <c r="L7" s="8"/>
      <c r="M7" s="8"/>
    </row>
    <row r="8" spans="1:13" s="9" customFormat="1" ht="20" customHeight="1" x14ac:dyDescent="0.25">
      <c r="A8" s="1">
        <f t="shared" si="0"/>
        <v>7</v>
      </c>
      <c r="B8" s="2" t="s">
        <v>19</v>
      </c>
      <c r="C8" s="2"/>
      <c r="D8" s="3" t="s">
        <v>1</v>
      </c>
      <c r="E8" s="3" t="s">
        <v>20</v>
      </c>
      <c r="F8" s="3"/>
      <c r="G8" s="4" t="s">
        <v>21</v>
      </c>
      <c r="H8" s="5"/>
      <c r="I8" s="6" t="s">
        <v>5</v>
      </c>
      <c r="J8" s="7"/>
      <c r="K8" s="7" t="s">
        <v>22</v>
      </c>
      <c r="L8" s="8"/>
      <c r="M8" s="8"/>
    </row>
    <row r="9" spans="1:13" s="9" customFormat="1" ht="20" customHeight="1" x14ac:dyDescent="0.25">
      <c r="A9" s="1">
        <f t="shared" si="0"/>
        <v>8</v>
      </c>
      <c r="B9" s="2" t="s">
        <v>23</v>
      </c>
      <c r="C9" s="2"/>
      <c r="D9" s="3" t="s">
        <v>1</v>
      </c>
      <c r="E9" s="3" t="s">
        <v>24</v>
      </c>
      <c r="F9" s="3"/>
      <c r="G9" s="4" t="s">
        <v>25</v>
      </c>
      <c r="H9" s="5"/>
      <c r="I9" s="6" t="s">
        <v>5</v>
      </c>
      <c r="J9" s="7"/>
      <c r="K9" s="7"/>
      <c r="L9" s="8"/>
      <c r="M9" s="8"/>
    </row>
    <row r="10" spans="1:13" s="9" customFormat="1" ht="20" customHeight="1" x14ac:dyDescent="0.25">
      <c r="A10" s="1">
        <f t="shared" si="0"/>
        <v>9</v>
      </c>
      <c r="B10" s="2" t="s">
        <v>26</v>
      </c>
      <c r="C10" s="2"/>
      <c r="D10" s="3" t="s">
        <v>1</v>
      </c>
      <c r="E10" s="3" t="s">
        <v>27</v>
      </c>
      <c r="F10" s="3"/>
      <c r="G10" s="4" t="s">
        <v>28</v>
      </c>
      <c r="H10" s="5"/>
      <c r="I10" s="6" t="s">
        <v>5</v>
      </c>
      <c r="J10" s="7"/>
      <c r="K10" s="7"/>
      <c r="L10" s="8"/>
      <c r="M10" s="8"/>
    </row>
    <row r="11" spans="1:13" s="9" customFormat="1" ht="20" customHeight="1" x14ac:dyDescent="0.25">
      <c r="A11" s="1">
        <f t="shared" si="0"/>
        <v>10</v>
      </c>
      <c r="B11" s="2" t="s">
        <v>29</v>
      </c>
      <c r="C11" s="2"/>
      <c r="D11" s="3" t="s">
        <v>1</v>
      </c>
      <c r="E11" s="3" t="s">
        <v>30</v>
      </c>
      <c r="F11" s="3"/>
      <c r="G11" s="4"/>
      <c r="H11" s="5"/>
      <c r="I11" s="6" t="s">
        <v>5</v>
      </c>
      <c r="J11" s="7"/>
      <c r="K11" s="7"/>
      <c r="L11" s="8"/>
      <c r="M11" s="8"/>
    </row>
    <row r="12" spans="1:13" s="9" customFormat="1" ht="20" customHeight="1" x14ac:dyDescent="0.25">
      <c r="A12" s="1">
        <f t="shared" si="0"/>
        <v>11</v>
      </c>
      <c r="B12" s="2" t="s">
        <v>31</v>
      </c>
      <c r="C12" s="2"/>
      <c r="D12" s="3" t="s">
        <v>1</v>
      </c>
      <c r="E12" s="3" t="s">
        <v>32</v>
      </c>
      <c r="F12" s="3"/>
      <c r="G12" s="4" t="s">
        <v>33</v>
      </c>
      <c r="H12" s="5"/>
      <c r="I12" s="6" t="s">
        <v>5</v>
      </c>
      <c r="J12" s="7"/>
      <c r="K12" s="7"/>
      <c r="L12" s="8"/>
      <c r="M12" s="8"/>
    </row>
    <row r="13" spans="1:13" s="9" customFormat="1" ht="20" customHeight="1" x14ac:dyDescent="0.25">
      <c r="A13" s="1">
        <f t="shared" si="0"/>
        <v>12</v>
      </c>
      <c r="B13" s="2" t="s">
        <v>34</v>
      </c>
      <c r="C13" s="2"/>
      <c r="D13" s="3" t="s">
        <v>1</v>
      </c>
      <c r="E13" s="3" t="s">
        <v>35</v>
      </c>
      <c r="F13" s="3"/>
      <c r="G13" s="4" t="s">
        <v>36</v>
      </c>
      <c r="H13" s="5"/>
      <c r="I13" s="6" t="s">
        <v>5</v>
      </c>
      <c r="J13" s="7"/>
      <c r="K13" s="7"/>
      <c r="L13" s="8"/>
      <c r="M13" s="8"/>
    </row>
    <row r="14" spans="1:13" s="9" customFormat="1" ht="20" customHeight="1" x14ac:dyDescent="0.25">
      <c r="A14" s="1">
        <f t="shared" si="0"/>
        <v>13</v>
      </c>
      <c r="B14" s="2" t="s">
        <v>37</v>
      </c>
      <c r="C14" s="2"/>
      <c r="D14" s="3" t="s">
        <v>1</v>
      </c>
      <c r="E14" s="3" t="s">
        <v>38</v>
      </c>
      <c r="F14" s="3"/>
      <c r="G14" s="4" t="s">
        <v>39</v>
      </c>
      <c r="H14" s="5"/>
      <c r="I14" s="6" t="s">
        <v>5</v>
      </c>
      <c r="J14" s="7"/>
      <c r="K14" s="7"/>
      <c r="L14" s="8"/>
      <c r="M14" s="8"/>
    </row>
    <row r="15" spans="1:13" s="9" customFormat="1" ht="20" customHeight="1" x14ac:dyDescent="0.25">
      <c r="A15" s="1">
        <f t="shared" si="0"/>
        <v>14</v>
      </c>
      <c r="B15" s="2" t="s">
        <v>40</v>
      </c>
      <c r="C15" s="2"/>
      <c r="D15" s="3" t="s">
        <v>1</v>
      </c>
      <c r="E15" s="3" t="s">
        <v>41</v>
      </c>
      <c r="F15" s="3"/>
      <c r="G15" s="4" t="s">
        <v>42</v>
      </c>
      <c r="H15" s="5"/>
      <c r="I15" s="6" t="s">
        <v>5</v>
      </c>
      <c r="J15" s="7"/>
      <c r="K15" s="7"/>
      <c r="L15" s="8"/>
      <c r="M15" s="8"/>
    </row>
    <row r="16" spans="1:13" s="9" customFormat="1" ht="20" customHeight="1" x14ac:dyDescent="0.25">
      <c r="A16" s="1">
        <f t="shared" si="0"/>
        <v>15</v>
      </c>
      <c r="B16" s="2" t="s">
        <v>43</v>
      </c>
      <c r="C16" s="2"/>
      <c r="D16" s="3" t="s">
        <v>1</v>
      </c>
      <c r="E16" s="3" t="s">
        <v>44</v>
      </c>
      <c r="F16" s="3"/>
      <c r="G16" s="4" t="s">
        <v>45</v>
      </c>
      <c r="H16" s="5"/>
      <c r="I16" s="6" t="s">
        <v>5</v>
      </c>
      <c r="J16" s="7"/>
      <c r="K16" s="7"/>
      <c r="L16" s="8"/>
      <c r="M16" s="8"/>
    </row>
    <row r="17" spans="1:13" s="9" customFormat="1" ht="20" customHeight="1" x14ac:dyDescent="0.25">
      <c r="A17" s="1">
        <f t="shared" si="0"/>
        <v>16</v>
      </c>
      <c r="B17" s="2" t="s">
        <v>46</v>
      </c>
      <c r="C17" s="2"/>
      <c r="D17" s="3" t="s">
        <v>1</v>
      </c>
      <c r="E17" s="3" t="s">
        <v>47</v>
      </c>
      <c r="F17" s="3"/>
      <c r="G17" s="4" t="s">
        <v>48</v>
      </c>
      <c r="H17" s="5"/>
      <c r="I17" s="6" t="s">
        <v>5</v>
      </c>
      <c r="J17" s="7"/>
      <c r="K17" s="7"/>
      <c r="L17" s="8"/>
      <c r="M17" s="8"/>
    </row>
    <row r="18" spans="1:13" s="9" customFormat="1" ht="20" customHeight="1" x14ac:dyDescent="0.25">
      <c r="A18" s="1">
        <f t="shared" si="0"/>
        <v>17</v>
      </c>
      <c r="B18" s="2" t="s">
        <v>49</v>
      </c>
      <c r="C18" s="2"/>
      <c r="D18" s="3" t="s">
        <v>1</v>
      </c>
      <c r="E18" s="3" t="s">
        <v>50</v>
      </c>
      <c r="F18" s="3"/>
      <c r="G18" s="4" t="s">
        <v>51</v>
      </c>
      <c r="H18" s="5"/>
      <c r="I18" s="6" t="s">
        <v>5</v>
      </c>
      <c r="J18" s="7"/>
      <c r="K18" s="7"/>
      <c r="L18" s="8"/>
      <c r="M18" s="8"/>
    </row>
    <row r="19" spans="1:13" s="9" customFormat="1" ht="20" customHeight="1" x14ac:dyDescent="0.25">
      <c r="A19" s="1">
        <f t="shared" si="0"/>
        <v>18</v>
      </c>
      <c r="B19" s="2" t="s">
        <v>52</v>
      </c>
      <c r="C19" s="2"/>
      <c r="D19" s="3" t="s">
        <v>1</v>
      </c>
      <c r="E19" s="3" t="s">
        <v>53</v>
      </c>
      <c r="F19" s="3"/>
      <c r="G19" s="4" t="s">
        <v>54</v>
      </c>
      <c r="H19" s="5"/>
      <c r="I19" s="6" t="s">
        <v>5</v>
      </c>
      <c r="J19" s="7"/>
      <c r="K19" s="7"/>
      <c r="L19" s="8">
        <f>ROWS(I2:I19)</f>
        <v>18</v>
      </c>
      <c r="M19" s="8"/>
    </row>
    <row r="20" spans="1:13" s="8" customFormat="1" ht="20" customHeight="1" x14ac:dyDescent="0.25">
      <c r="A20" s="1">
        <f>美音!A124+1</f>
        <v>125</v>
      </c>
      <c r="B20" s="2" t="s">
        <v>1598</v>
      </c>
      <c r="C20" s="2"/>
      <c r="D20" s="3" t="s">
        <v>1</v>
      </c>
      <c r="E20" s="3" t="s">
        <v>1751</v>
      </c>
      <c r="F20" s="5" t="s">
        <v>1599</v>
      </c>
      <c r="G20" s="4" t="s">
        <v>1600</v>
      </c>
      <c r="H20" s="5"/>
      <c r="I20" s="6" t="s">
        <v>5</v>
      </c>
      <c r="J20" s="22">
        <v>813</v>
      </c>
      <c r="K20" s="22">
        <v>915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L18"/>
  <sheetViews>
    <sheetView workbookViewId="0">
      <selection activeCell="A18" sqref="A2:XFD18"/>
    </sheetView>
  </sheetViews>
  <sheetFormatPr baseColWidth="12" defaultColWidth="8.83203125" defaultRowHeight="18" x14ac:dyDescent="0.25"/>
  <cols>
    <col min="1" max="1" width="5.6640625" customWidth="1"/>
    <col min="2" max="2" width="14.6640625" customWidth="1"/>
    <col min="3" max="4" width="6.83203125" customWidth="1"/>
    <col min="5" max="5" width="13.83203125" customWidth="1"/>
    <col min="7" max="7" width="9.83203125" customWidth="1"/>
    <col min="9" max="11" width="0" hidden="1" customWidth="1"/>
  </cols>
  <sheetData>
    <row r="1" spans="1:12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</row>
    <row r="2" spans="1:12" ht="19" x14ac:dyDescent="0.25">
      <c r="A2" s="1">
        <v>1</v>
      </c>
      <c r="B2" s="2" t="s">
        <v>68</v>
      </c>
      <c r="C2" s="2"/>
      <c r="D2" s="3" t="s">
        <v>1</v>
      </c>
      <c r="E2" s="3" t="s">
        <v>69</v>
      </c>
      <c r="F2" s="3"/>
      <c r="G2" s="4" t="s">
        <v>70</v>
      </c>
      <c r="H2" s="5"/>
      <c r="I2" s="21" t="s">
        <v>71</v>
      </c>
      <c r="J2" s="22"/>
      <c r="K2" s="22">
        <v>913</v>
      </c>
    </row>
    <row r="3" spans="1:12" ht="19" x14ac:dyDescent="0.25">
      <c r="A3" s="1">
        <f>A2+1</f>
        <v>2</v>
      </c>
      <c r="B3" s="2" t="s">
        <v>75</v>
      </c>
      <c r="C3" s="2"/>
      <c r="D3" s="3" t="s">
        <v>1</v>
      </c>
      <c r="E3" s="3" t="s">
        <v>76</v>
      </c>
      <c r="F3" s="3"/>
      <c r="G3" s="4" t="s">
        <v>77</v>
      </c>
      <c r="H3" s="5"/>
      <c r="I3" s="21" t="s">
        <v>71</v>
      </c>
      <c r="J3" s="22"/>
      <c r="K3" s="22">
        <v>913</v>
      </c>
    </row>
    <row r="4" spans="1:12" ht="19" x14ac:dyDescent="0.25">
      <c r="A4" s="1">
        <f t="shared" ref="A4:A18" si="0">A3+1</f>
        <v>3</v>
      </c>
      <c r="B4" s="2" t="s">
        <v>78</v>
      </c>
      <c r="C4" s="2"/>
      <c r="D4" s="3" t="s">
        <v>1</v>
      </c>
      <c r="E4" s="3" t="s">
        <v>79</v>
      </c>
      <c r="F4" s="3"/>
      <c r="G4" s="4" t="s">
        <v>80</v>
      </c>
      <c r="H4" s="5"/>
      <c r="I4" s="21" t="s">
        <v>71</v>
      </c>
      <c r="J4" s="22"/>
      <c r="K4" s="22">
        <v>913</v>
      </c>
    </row>
    <row r="5" spans="1:12" ht="19" x14ac:dyDescent="0.25">
      <c r="A5" s="1">
        <f t="shared" si="0"/>
        <v>4</v>
      </c>
      <c r="B5" s="2" t="s">
        <v>104</v>
      </c>
      <c r="C5" s="2"/>
      <c r="D5" s="3" t="s">
        <v>1</v>
      </c>
      <c r="E5" s="3" t="s">
        <v>105</v>
      </c>
      <c r="F5" s="3"/>
      <c r="G5" s="4" t="s">
        <v>106</v>
      </c>
      <c r="H5" s="5"/>
      <c r="I5" s="21" t="s">
        <v>71</v>
      </c>
      <c r="J5" s="22"/>
      <c r="K5" s="22">
        <v>913</v>
      </c>
    </row>
    <row r="6" spans="1:12" ht="19" x14ac:dyDescent="0.25">
      <c r="A6" s="1">
        <f t="shared" si="0"/>
        <v>5</v>
      </c>
      <c r="B6" s="2" t="s">
        <v>116</v>
      </c>
      <c r="C6" s="2"/>
      <c r="D6" s="3" t="s">
        <v>1</v>
      </c>
      <c r="E6" s="3" t="s">
        <v>117</v>
      </c>
      <c r="F6" s="3"/>
      <c r="G6" s="4" t="s">
        <v>118</v>
      </c>
      <c r="H6" s="5"/>
      <c r="I6" s="21" t="s">
        <v>71</v>
      </c>
      <c r="J6" s="22">
        <v>817</v>
      </c>
      <c r="K6" s="22">
        <v>913</v>
      </c>
    </row>
    <row r="7" spans="1:12" ht="19" x14ac:dyDescent="0.25">
      <c r="A7" s="1">
        <f t="shared" si="0"/>
        <v>6</v>
      </c>
      <c r="B7" s="2" t="s">
        <v>119</v>
      </c>
      <c r="C7" s="2"/>
      <c r="D7" s="3" t="s">
        <v>1</v>
      </c>
      <c r="E7" s="3" t="s">
        <v>120</v>
      </c>
      <c r="F7" s="3"/>
      <c r="G7" s="4" t="s">
        <v>121</v>
      </c>
      <c r="H7" s="5"/>
      <c r="I7" s="21" t="s">
        <v>71</v>
      </c>
      <c r="J7" s="22"/>
      <c r="K7" s="22">
        <v>913</v>
      </c>
    </row>
    <row r="8" spans="1:12" ht="19" x14ac:dyDescent="0.25">
      <c r="A8" s="1">
        <f t="shared" si="0"/>
        <v>7</v>
      </c>
      <c r="B8" s="2" t="s">
        <v>124</v>
      </c>
      <c r="C8" s="2"/>
      <c r="D8" s="3" t="s">
        <v>1</v>
      </c>
      <c r="E8" s="3" t="s">
        <v>125</v>
      </c>
      <c r="F8" s="3"/>
      <c r="G8" s="4" t="s">
        <v>126</v>
      </c>
      <c r="H8" s="5"/>
      <c r="I8" s="21" t="s">
        <v>71</v>
      </c>
      <c r="J8" s="22"/>
      <c r="K8" s="22">
        <v>913</v>
      </c>
    </row>
    <row r="9" spans="1:12" ht="19" x14ac:dyDescent="0.25">
      <c r="A9" s="1">
        <f t="shared" si="0"/>
        <v>8</v>
      </c>
      <c r="B9" s="2" t="s">
        <v>133</v>
      </c>
      <c r="C9" s="2"/>
      <c r="D9" s="3" t="s">
        <v>1</v>
      </c>
      <c r="E9" s="3" t="s">
        <v>134</v>
      </c>
      <c r="F9" s="3"/>
      <c r="G9" s="4" t="s">
        <v>135</v>
      </c>
      <c r="H9" s="5"/>
      <c r="I9" s="21" t="s">
        <v>71</v>
      </c>
      <c r="J9" s="22"/>
      <c r="K9" s="22">
        <v>913</v>
      </c>
    </row>
    <row r="10" spans="1:12" ht="19" x14ac:dyDescent="0.25">
      <c r="A10" s="1">
        <f t="shared" si="0"/>
        <v>9</v>
      </c>
      <c r="B10" s="2" t="s">
        <v>139</v>
      </c>
      <c r="C10" s="2"/>
      <c r="D10" s="3" t="s">
        <v>1</v>
      </c>
      <c r="E10" s="3" t="s">
        <v>140</v>
      </c>
      <c r="F10" s="3"/>
      <c r="G10" s="4" t="s">
        <v>141</v>
      </c>
      <c r="H10" s="5" t="s">
        <v>142</v>
      </c>
      <c r="I10" s="21" t="s">
        <v>71</v>
      </c>
      <c r="J10" s="22"/>
      <c r="K10" s="22">
        <v>911</v>
      </c>
    </row>
    <row r="11" spans="1:12" ht="19" x14ac:dyDescent="0.25">
      <c r="A11" s="1">
        <f t="shared" si="0"/>
        <v>10</v>
      </c>
      <c r="B11" s="2" t="s">
        <v>168</v>
      </c>
      <c r="C11" s="2"/>
      <c r="D11" s="3" t="s">
        <v>1</v>
      </c>
      <c r="E11" s="3" t="s">
        <v>169</v>
      </c>
      <c r="F11" s="3"/>
      <c r="G11" s="4" t="s">
        <v>170</v>
      </c>
      <c r="H11" s="5"/>
      <c r="I11" s="21" t="s">
        <v>71</v>
      </c>
      <c r="J11" s="22"/>
      <c r="K11" s="22">
        <v>911</v>
      </c>
    </row>
    <row r="12" spans="1:12" ht="19" x14ac:dyDescent="0.25">
      <c r="A12" s="1">
        <f t="shared" si="0"/>
        <v>11</v>
      </c>
      <c r="B12" s="2" t="s">
        <v>179</v>
      </c>
      <c r="C12" s="2"/>
      <c r="D12" s="3" t="s">
        <v>1</v>
      </c>
      <c r="E12" s="3" t="s">
        <v>180</v>
      </c>
      <c r="F12" s="3"/>
      <c r="G12" s="4" t="s">
        <v>181</v>
      </c>
      <c r="H12" s="5"/>
      <c r="I12" s="21" t="s">
        <v>71</v>
      </c>
      <c r="J12" s="22">
        <v>831</v>
      </c>
      <c r="K12" s="22">
        <v>911</v>
      </c>
    </row>
    <row r="13" spans="1:12" ht="19" x14ac:dyDescent="0.25">
      <c r="A13" s="1">
        <f t="shared" si="0"/>
        <v>12</v>
      </c>
      <c r="B13" s="2" t="s">
        <v>187</v>
      </c>
      <c r="C13" s="2"/>
      <c r="D13" s="3" t="s">
        <v>1</v>
      </c>
      <c r="E13" s="3" t="s">
        <v>188</v>
      </c>
      <c r="F13" s="3"/>
      <c r="G13" s="4" t="s">
        <v>189</v>
      </c>
      <c r="H13" s="5"/>
      <c r="I13" s="21" t="s">
        <v>71</v>
      </c>
      <c r="J13" s="22"/>
      <c r="K13" s="22">
        <v>913</v>
      </c>
    </row>
    <row r="14" spans="1:12" ht="19" x14ac:dyDescent="0.25">
      <c r="A14" s="1">
        <f t="shared" si="0"/>
        <v>13</v>
      </c>
      <c r="B14" s="2" t="s">
        <v>190</v>
      </c>
      <c r="C14" s="2"/>
      <c r="D14" s="3" t="s">
        <v>1</v>
      </c>
      <c r="E14" s="3" t="s">
        <v>191</v>
      </c>
      <c r="F14" s="3"/>
      <c r="G14" s="4" t="s">
        <v>192</v>
      </c>
      <c r="H14" s="5"/>
      <c r="I14" s="21" t="s">
        <v>71</v>
      </c>
      <c r="J14" s="22"/>
      <c r="K14" s="22">
        <v>913</v>
      </c>
    </row>
    <row r="15" spans="1:12" ht="19" x14ac:dyDescent="0.25">
      <c r="A15" s="1">
        <f t="shared" si="0"/>
        <v>14</v>
      </c>
      <c r="B15" s="2" t="s">
        <v>198</v>
      </c>
      <c r="C15" s="2"/>
      <c r="D15" s="3" t="s">
        <v>1</v>
      </c>
      <c r="E15" s="3" t="s">
        <v>199</v>
      </c>
      <c r="F15" s="3"/>
      <c r="G15" s="4" t="s">
        <v>200</v>
      </c>
      <c r="H15" s="5"/>
      <c r="I15" s="21" t="s">
        <v>71</v>
      </c>
      <c r="J15" s="22">
        <v>831</v>
      </c>
      <c r="K15" s="22">
        <v>913</v>
      </c>
    </row>
    <row r="16" spans="1:12" ht="19" x14ac:dyDescent="0.25">
      <c r="A16" s="1">
        <f t="shared" si="0"/>
        <v>15</v>
      </c>
      <c r="B16" s="2" t="s">
        <v>206</v>
      </c>
      <c r="C16" s="2"/>
      <c r="D16" s="3" t="s">
        <v>1</v>
      </c>
      <c r="E16" s="3" t="s">
        <v>207</v>
      </c>
      <c r="F16" s="3"/>
      <c r="G16" s="4" t="s">
        <v>1774</v>
      </c>
      <c r="H16" s="5"/>
      <c r="I16" s="21" t="s">
        <v>71</v>
      </c>
      <c r="J16" s="22">
        <v>813</v>
      </c>
      <c r="K16" s="22">
        <v>913</v>
      </c>
    </row>
    <row r="17" spans="1:11" ht="19" x14ac:dyDescent="0.25">
      <c r="A17" s="1">
        <f t="shared" si="0"/>
        <v>16</v>
      </c>
      <c r="B17" s="2" t="s">
        <v>208</v>
      </c>
      <c r="C17" s="2"/>
      <c r="D17" s="3" t="s">
        <v>1</v>
      </c>
      <c r="E17" s="3" t="s">
        <v>209</v>
      </c>
      <c r="F17" s="3"/>
      <c r="G17" s="4" t="s">
        <v>1775</v>
      </c>
      <c r="H17" s="5"/>
      <c r="I17" s="21" t="s">
        <v>71</v>
      </c>
      <c r="J17" s="22"/>
      <c r="K17" s="22">
        <v>913</v>
      </c>
    </row>
    <row r="18" spans="1:11" ht="19" x14ac:dyDescent="0.25">
      <c r="A18" s="1">
        <f t="shared" si="0"/>
        <v>17</v>
      </c>
      <c r="B18" s="2" t="s">
        <v>210</v>
      </c>
      <c r="C18" s="2"/>
      <c r="D18" s="3" t="s">
        <v>1</v>
      </c>
      <c r="E18" s="3" t="s">
        <v>211</v>
      </c>
      <c r="F18" s="3"/>
      <c r="G18" s="4" t="s">
        <v>212</v>
      </c>
      <c r="H18" s="5"/>
      <c r="I18" s="21" t="s">
        <v>71</v>
      </c>
      <c r="J18" s="22"/>
      <c r="K18" s="22">
        <v>913</v>
      </c>
    </row>
  </sheetData>
  <phoneticPr fontId="5"/>
  <pageMargins left="0.70866141732283472" right="0.70866141732283472" top="0.38" bottom="0.2" header="0.31496062992125984" footer="0.14000000000000001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L33"/>
  <sheetViews>
    <sheetView workbookViewId="0">
      <selection activeCell="A2" sqref="A2:XFD33"/>
    </sheetView>
  </sheetViews>
  <sheetFormatPr baseColWidth="12" defaultColWidth="8.83203125" defaultRowHeight="18" x14ac:dyDescent="0.25"/>
  <cols>
    <col min="1" max="1" width="5.6640625" customWidth="1"/>
    <col min="2" max="2" width="14.6640625" customWidth="1"/>
    <col min="3" max="4" width="6.83203125" customWidth="1"/>
    <col min="5" max="5" width="13.83203125" customWidth="1"/>
    <col min="7" max="7" width="9.83203125" customWidth="1"/>
    <col min="9" max="11" width="0" hidden="1" customWidth="1"/>
  </cols>
  <sheetData>
    <row r="1" spans="1:12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</row>
    <row r="2" spans="1:12" ht="19" x14ac:dyDescent="0.25">
      <c r="A2" s="1">
        <v>1</v>
      </c>
      <c r="B2" s="2" t="s">
        <v>81</v>
      </c>
      <c r="C2" s="2"/>
      <c r="D2" s="3" t="s">
        <v>1</v>
      </c>
      <c r="E2" s="3" t="s">
        <v>82</v>
      </c>
      <c r="F2" s="3"/>
      <c r="G2" s="4" t="s">
        <v>1776</v>
      </c>
      <c r="H2" s="5"/>
      <c r="I2" s="21" t="s">
        <v>71</v>
      </c>
      <c r="J2" s="22"/>
      <c r="K2" s="22">
        <v>913</v>
      </c>
    </row>
    <row r="3" spans="1:12" ht="19" x14ac:dyDescent="0.25">
      <c r="A3" s="1">
        <f t="shared" ref="A3:A33" si="0">A2+1</f>
        <v>2</v>
      </c>
      <c r="B3" s="2" t="s">
        <v>83</v>
      </c>
      <c r="C3" s="2"/>
      <c r="D3" s="3" t="s">
        <v>1</v>
      </c>
      <c r="E3" s="3" t="s">
        <v>84</v>
      </c>
      <c r="F3" s="3"/>
      <c r="G3" s="4" t="s">
        <v>85</v>
      </c>
      <c r="H3" s="5"/>
      <c r="I3" s="21" t="s">
        <v>71</v>
      </c>
      <c r="J3" s="22">
        <v>913</v>
      </c>
      <c r="K3" s="22">
        <v>913</v>
      </c>
    </row>
    <row r="4" spans="1:12" ht="19" x14ac:dyDescent="0.25">
      <c r="A4" s="1">
        <f t="shared" si="0"/>
        <v>3</v>
      </c>
      <c r="B4" s="2" t="s">
        <v>86</v>
      </c>
      <c r="C4" s="2"/>
      <c r="D4" s="3" t="s">
        <v>1</v>
      </c>
      <c r="E4" s="3" t="s">
        <v>87</v>
      </c>
      <c r="F4" s="3"/>
      <c r="G4" s="4" t="s">
        <v>88</v>
      </c>
      <c r="H4" s="5"/>
      <c r="I4" s="21" t="s">
        <v>71</v>
      </c>
      <c r="J4" s="22">
        <v>913</v>
      </c>
      <c r="K4" s="22">
        <v>913</v>
      </c>
    </row>
    <row r="5" spans="1:12" ht="19" x14ac:dyDescent="0.25">
      <c r="A5" s="1">
        <f t="shared" si="0"/>
        <v>4</v>
      </c>
      <c r="B5" s="2" t="s">
        <v>89</v>
      </c>
      <c r="C5" s="2"/>
      <c r="D5" s="3" t="s">
        <v>1</v>
      </c>
      <c r="E5" s="3" t="s">
        <v>90</v>
      </c>
      <c r="F5" s="3"/>
      <c r="G5" s="4" t="s">
        <v>91</v>
      </c>
      <c r="H5" s="5"/>
      <c r="I5" s="21" t="s">
        <v>71</v>
      </c>
      <c r="J5" s="22">
        <v>913</v>
      </c>
      <c r="K5" s="22">
        <v>913</v>
      </c>
    </row>
    <row r="6" spans="1:12" ht="19" x14ac:dyDescent="0.25">
      <c r="A6" s="1">
        <f t="shared" si="0"/>
        <v>5</v>
      </c>
      <c r="B6" s="2" t="s">
        <v>92</v>
      </c>
      <c r="C6" s="2"/>
      <c r="D6" s="3" t="s">
        <v>1</v>
      </c>
      <c r="E6" s="3" t="s">
        <v>93</v>
      </c>
      <c r="F6" s="3"/>
      <c r="G6" s="4" t="s">
        <v>94</v>
      </c>
      <c r="H6" s="5"/>
      <c r="I6" s="21" t="s">
        <v>71</v>
      </c>
      <c r="J6" s="22">
        <v>913</v>
      </c>
      <c r="K6" s="22">
        <v>913</v>
      </c>
    </row>
    <row r="7" spans="1:12" ht="19" x14ac:dyDescent="0.25">
      <c r="A7" s="1">
        <f t="shared" si="0"/>
        <v>6</v>
      </c>
      <c r="B7" s="2" t="s">
        <v>95</v>
      </c>
      <c r="C7" s="2"/>
      <c r="D7" s="3" t="s">
        <v>1</v>
      </c>
      <c r="E7" s="3" t="s">
        <v>96</v>
      </c>
      <c r="F7" s="3"/>
      <c r="G7" s="4"/>
      <c r="H7" s="5" t="s">
        <v>97</v>
      </c>
      <c r="I7" s="21" t="s">
        <v>71</v>
      </c>
      <c r="J7" s="22"/>
      <c r="K7" s="22" t="s">
        <v>98</v>
      </c>
    </row>
    <row r="8" spans="1:12" ht="19" x14ac:dyDescent="0.25">
      <c r="A8" s="1">
        <f t="shared" si="0"/>
        <v>7</v>
      </c>
      <c r="B8" s="2" t="s">
        <v>99</v>
      </c>
      <c r="C8" s="2"/>
      <c r="D8" s="3" t="s">
        <v>1</v>
      </c>
      <c r="E8" s="3" t="s">
        <v>100</v>
      </c>
      <c r="F8" s="3"/>
      <c r="G8" s="4"/>
      <c r="H8" s="5"/>
      <c r="I8" s="21" t="s">
        <v>71</v>
      </c>
      <c r="J8" s="22"/>
      <c r="K8" s="22">
        <v>913</v>
      </c>
    </row>
    <row r="9" spans="1:12" ht="19" x14ac:dyDescent="0.25">
      <c r="A9" s="1">
        <f t="shared" si="0"/>
        <v>8</v>
      </c>
      <c r="B9" s="2" t="s">
        <v>107</v>
      </c>
      <c r="C9" s="2"/>
      <c r="D9" s="3" t="s">
        <v>1</v>
      </c>
      <c r="E9" s="3" t="s">
        <v>108</v>
      </c>
      <c r="F9" s="3"/>
      <c r="G9" s="4"/>
      <c r="H9" s="5"/>
      <c r="I9" s="21" t="s">
        <v>71</v>
      </c>
      <c r="J9" s="22"/>
      <c r="K9" s="22">
        <v>913</v>
      </c>
    </row>
    <row r="10" spans="1:12" ht="19" x14ac:dyDescent="0.25">
      <c r="A10" s="1">
        <f t="shared" si="0"/>
        <v>9</v>
      </c>
      <c r="B10" s="2" t="s">
        <v>109</v>
      </c>
      <c r="C10" s="2"/>
      <c r="D10" s="3" t="s">
        <v>1</v>
      </c>
      <c r="E10" s="3" t="s">
        <v>110</v>
      </c>
      <c r="F10" s="3"/>
      <c r="G10" s="4" t="s">
        <v>1777</v>
      </c>
      <c r="H10" s="5" t="s">
        <v>111</v>
      </c>
      <c r="I10" s="21" t="s">
        <v>71</v>
      </c>
      <c r="J10" s="22"/>
      <c r="K10" s="22">
        <v>913</v>
      </c>
    </row>
    <row r="11" spans="1:12" ht="19" x14ac:dyDescent="0.25">
      <c r="A11" s="1">
        <f t="shared" si="0"/>
        <v>10</v>
      </c>
      <c r="B11" s="2" t="s">
        <v>112</v>
      </c>
      <c r="C11" s="2"/>
      <c r="D11" s="3" t="s">
        <v>1</v>
      </c>
      <c r="E11" s="3" t="s">
        <v>113</v>
      </c>
      <c r="F11" s="3"/>
      <c r="G11" s="4" t="s">
        <v>1778</v>
      </c>
      <c r="H11" s="5"/>
      <c r="I11" s="21" t="s">
        <v>71</v>
      </c>
      <c r="J11" s="22">
        <v>817</v>
      </c>
      <c r="K11" s="22">
        <v>913</v>
      </c>
    </row>
    <row r="12" spans="1:12" ht="19" x14ac:dyDescent="0.25">
      <c r="A12" s="1">
        <f t="shared" si="0"/>
        <v>11</v>
      </c>
      <c r="B12" s="2" t="s">
        <v>114</v>
      </c>
      <c r="C12" s="2"/>
      <c r="D12" s="3" t="s">
        <v>1</v>
      </c>
      <c r="E12" s="3" t="s">
        <v>115</v>
      </c>
      <c r="F12" s="3"/>
      <c r="G12" s="4"/>
      <c r="H12" s="5"/>
      <c r="I12" s="21" t="s">
        <v>71</v>
      </c>
      <c r="J12" s="22"/>
      <c r="K12" s="22">
        <v>913</v>
      </c>
    </row>
    <row r="13" spans="1:12" ht="19" x14ac:dyDescent="0.25">
      <c r="A13" s="1">
        <f t="shared" si="0"/>
        <v>12</v>
      </c>
      <c r="B13" s="2" t="s">
        <v>122</v>
      </c>
      <c r="C13" s="2"/>
      <c r="D13" s="3" t="s">
        <v>1</v>
      </c>
      <c r="E13" s="3" t="s">
        <v>123</v>
      </c>
      <c r="F13" s="3"/>
      <c r="G13" s="4"/>
      <c r="H13" s="5"/>
      <c r="I13" s="21" t="s">
        <v>71</v>
      </c>
      <c r="J13" s="22"/>
      <c r="K13" s="22">
        <v>913</v>
      </c>
    </row>
    <row r="14" spans="1:12" ht="19" x14ac:dyDescent="0.25">
      <c r="A14" s="1">
        <f t="shared" si="0"/>
        <v>13</v>
      </c>
      <c r="B14" s="2" t="s">
        <v>143</v>
      </c>
      <c r="C14" s="2"/>
      <c r="D14" s="3" t="s">
        <v>1</v>
      </c>
      <c r="E14" s="3" t="s">
        <v>144</v>
      </c>
      <c r="F14" s="3"/>
      <c r="G14" s="4"/>
      <c r="H14" s="5"/>
      <c r="I14" s="21" t="s">
        <v>71</v>
      </c>
      <c r="J14" s="22"/>
      <c r="K14" s="22">
        <v>911</v>
      </c>
    </row>
    <row r="15" spans="1:12" ht="19" x14ac:dyDescent="0.25">
      <c r="A15" s="1">
        <f t="shared" si="0"/>
        <v>14</v>
      </c>
      <c r="B15" s="2" t="s">
        <v>145</v>
      </c>
      <c r="C15" s="2"/>
      <c r="D15" s="3" t="s">
        <v>1</v>
      </c>
      <c r="E15" s="3" t="s">
        <v>146</v>
      </c>
      <c r="F15" s="3"/>
      <c r="G15" s="4"/>
      <c r="H15" s="5"/>
      <c r="I15" s="21" t="s">
        <v>71</v>
      </c>
      <c r="J15" s="22">
        <v>821</v>
      </c>
      <c r="K15" s="22">
        <v>911</v>
      </c>
    </row>
    <row r="16" spans="1:12" ht="19" x14ac:dyDescent="0.25">
      <c r="A16" s="1">
        <f t="shared" si="0"/>
        <v>15</v>
      </c>
      <c r="B16" s="2" t="s">
        <v>147</v>
      </c>
      <c r="C16" s="2"/>
      <c r="D16" s="3" t="s">
        <v>1</v>
      </c>
      <c r="E16" s="3" t="s">
        <v>148</v>
      </c>
      <c r="F16" s="3"/>
      <c r="G16" s="4" t="s">
        <v>149</v>
      </c>
      <c r="H16" s="5"/>
      <c r="I16" s="21" t="s">
        <v>71</v>
      </c>
      <c r="J16" s="22"/>
      <c r="K16" s="22">
        <v>911</v>
      </c>
    </row>
    <row r="17" spans="1:11" ht="19" x14ac:dyDescent="0.25">
      <c r="A17" s="1">
        <f t="shared" si="0"/>
        <v>16</v>
      </c>
      <c r="B17" s="2" t="s">
        <v>150</v>
      </c>
      <c r="C17" s="2"/>
      <c r="D17" s="3" t="s">
        <v>1</v>
      </c>
      <c r="E17" s="3" t="s">
        <v>151</v>
      </c>
      <c r="F17" s="3"/>
      <c r="G17" s="4"/>
      <c r="H17" s="5"/>
      <c r="I17" s="21" t="s">
        <v>71</v>
      </c>
      <c r="J17" s="22">
        <v>821</v>
      </c>
      <c r="K17" s="22">
        <v>911</v>
      </c>
    </row>
    <row r="18" spans="1:11" ht="19" x14ac:dyDescent="0.25">
      <c r="A18" s="1">
        <f t="shared" si="0"/>
        <v>17</v>
      </c>
      <c r="B18" s="2" t="s">
        <v>152</v>
      </c>
      <c r="C18" s="2"/>
      <c r="D18" s="3" t="s">
        <v>1</v>
      </c>
      <c r="E18" s="3" t="s">
        <v>153</v>
      </c>
      <c r="F18" s="3"/>
      <c r="G18" s="4" t="s">
        <v>1779</v>
      </c>
      <c r="H18" s="5"/>
      <c r="I18" s="21" t="s">
        <v>71</v>
      </c>
      <c r="J18" s="22"/>
      <c r="K18" s="22">
        <v>911</v>
      </c>
    </row>
    <row r="19" spans="1:11" ht="19" x14ac:dyDescent="0.25">
      <c r="A19" s="1">
        <f t="shared" si="0"/>
        <v>18</v>
      </c>
      <c r="B19" s="2" t="s">
        <v>154</v>
      </c>
      <c r="C19" s="2"/>
      <c r="D19" s="3" t="s">
        <v>1</v>
      </c>
      <c r="E19" s="3" t="s">
        <v>155</v>
      </c>
      <c r="F19" s="3"/>
      <c r="G19" s="4" t="s">
        <v>1780</v>
      </c>
      <c r="H19" s="5"/>
      <c r="I19" s="21" t="s">
        <v>71</v>
      </c>
      <c r="J19" s="22">
        <v>821</v>
      </c>
      <c r="K19" s="22">
        <v>911</v>
      </c>
    </row>
    <row r="20" spans="1:11" ht="19" x14ac:dyDescent="0.25">
      <c r="A20" s="1">
        <f t="shared" si="0"/>
        <v>19</v>
      </c>
      <c r="B20" s="2" t="s">
        <v>156</v>
      </c>
      <c r="C20" s="2"/>
      <c r="D20" s="3" t="s">
        <v>1</v>
      </c>
      <c r="E20" s="3" t="s">
        <v>157</v>
      </c>
      <c r="F20" s="3"/>
      <c r="G20" s="4"/>
      <c r="H20" s="5"/>
      <c r="I20" s="21" t="s">
        <v>71</v>
      </c>
      <c r="J20" s="22"/>
      <c r="K20" s="22">
        <v>911</v>
      </c>
    </row>
    <row r="21" spans="1:11" ht="19" x14ac:dyDescent="0.25">
      <c r="A21" s="1">
        <f t="shared" si="0"/>
        <v>20</v>
      </c>
      <c r="B21" s="2" t="s">
        <v>158</v>
      </c>
      <c r="C21" s="2"/>
      <c r="D21" s="3" t="s">
        <v>1</v>
      </c>
      <c r="E21" s="3" t="s">
        <v>159</v>
      </c>
      <c r="F21" s="3"/>
      <c r="G21" s="4" t="s">
        <v>1781</v>
      </c>
      <c r="H21" s="5"/>
      <c r="I21" s="21" t="s">
        <v>71</v>
      </c>
      <c r="J21" s="22"/>
      <c r="K21" s="22">
        <v>911</v>
      </c>
    </row>
    <row r="22" spans="1:11" ht="19" x14ac:dyDescent="0.25">
      <c r="A22" s="1">
        <f t="shared" si="0"/>
        <v>21</v>
      </c>
      <c r="B22" s="2" t="s">
        <v>162</v>
      </c>
      <c r="C22" s="2"/>
      <c r="D22" s="3" t="s">
        <v>1</v>
      </c>
      <c r="E22" s="3" t="s">
        <v>163</v>
      </c>
      <c r="F22" s="3"/>
      <c r="G22" s="4"/>
      <c r="H22" s="5"/>
      <c r="I22" s="21" t="s">
        <v>71</v>
      </c>
      <c r="J22" s="22">
        <v>821</v>
      </c>
      <c r="K22" s="22">
        <v>911</v>
      </c>
    </row>
    <row r="23" spans="1:11" ht="19" x14ac:dyDescent="0.25">
      <c r="A23" s="1">
        <f t="shared" si="0"/>
        <v>22</v>
      </c>
      <c r="B23" s="2" t="s">
        <v>164</v>
      </c>
      <c r="C23" s="2"/>
      <c r="D23" s="3" t="s">
        <v>1</v>
      </c>
      <c r="E23" s="3" t="s">
        <v>165</v>
      </c>
      <c r="F23" s="3"/>
      <c r="G23" s="4" t="s">
        <v>1782</v>
      </c>
      <c r="H23" s="5"/>
      <c r="I23" s="21" t="s">
        <v>71</v>
      </c>
      <c r="J23" s="22">
        <v>911</v>
      </c>
      <c r="K23" s="22">
        <v>911</v>
      </c>
    </row>
    <row r="24" spans="1:11" ht="19" x14ac:dyDescent="0.25">
      <c r="A24" s="1">
        <f t="shared" si="0"/>
        <v>23</v>
      </c>
      <c r="B24" s="2" t="s">
        <v>166</v>
      </c>
      <c r="C24" s="2"/>
      <c r="D24" s="3" t="s">
        <v>1</v>
      </c>
      <c r="E24" s="3" t="s">
        <v>167</v>
      </c>
      <c r="F24" s="3"/>
      <c r="G24" s="4" t="s">
        <v>1783</v>
      </c>
      <c r="H24" s="5"/>
      <c r="I24" s="21" t="s">
        <v>71</v>
      </c>
      <c r="J24" s="22"/>
      <c r="K24" s="22">
        <v>911</v>
      </c>
    </row>
    <row r="25" spans="1:11" ht="19" x14ac:dyDescent="0.25">
      <c r="A25" s="1">
        <f t="shared" si="0"/>
        <v>24</v>
      </c>
      <c r="B25" s="2" t="s">
        <v>171</v>
      </c>
      <c r="C25" s="2"/>
      <c r="D25" s="3" t="s">
        <v>1</v>
      </c>
      <c r="E25" s="3" t="s">
        <v>172</v>
      </c>
      <c r="F25" s="3"/>
      <c r="G25" s="4" t="s">
        <v>1784</v>
      </c>
      <c r="H25" s="5"/>
      <c r="I25" s="21" t="s">
        <v>71</v>
      </c>
      <c r="J25" s="22">
        <v>821</v>
      </c>
      <c r="K25" s="22">
        <v>911</v>
      </c>
    </row>
    <row r="26" spans="1:11" ht="19" x14ac:dyDescent="0.25">
      <c r="A26" s="1">
        <f t="shared" si="0"/>
        <v>25</v>
      </c>
      <c r="B26" s="2" t="s">
        <v>173</v>
      </c>
      <c r="C26" s="2"/>
      <c r="D26" s="3" t="s">
        <v>1</v>
      </c>
      <c r="E26" s="3" t="s">
        <v>174</v>
      </c>
      <c r="F26" s="3"/>
      <c r="G26" s="4"/>
      <c r="H26" s="5"/>
      <c r="I26" s="21" t="s">
        <v>71</v>
      </c>
      <c r="J26" s="22">
        <v>821</v>
      </c>
      <c r="K26" s="22">
        <v>911</v>
      </c>
    </row>
    <row r="27" spans="1:11" ht="19" x14ac:dyDescent="0.25">
      <c r="A27" s="1">
        <f t="shared" si="0"/>
        <v>26</v>
      </c>
      <c r="B27" s="2" t="s">
        <v>175</v>
      </c>
      <c r="C27" s="2"/>
      <c r="D27" s="3" t="s">
        <v>1</v>
      </c>
      <c r="E27" s="3" t="s">
        <v>176</v>
      </c>
      <c r="F27" s="3"/>
      <c r="G27" s="4"/>
      <c r="H27" s="5"/>
      <c r="I27" s="21" t="s">
        <v>71</v>
      </c>
      <c r="J27" s="22">
        <v>821</v>
      </c>
      <c r="K27" s="22">
        <v>911</v>
      </c>
    </row>
    <row r="28" spans="1:11" ht="19" x14ac:dyDescent="0.25">
      <c r="A28" s="1">
        <f t="shared" si="0"/>
        <v>27</v>
      </c>
      <c r="B28" s="2" t="s">
        <v>177</v>
      </c>
      <c r="C28" s="2"/>
      <c r="D28" s="3" t="s">
        <v>1</v>
      </c>
      <c r="E28" s="3" t="s">
        <v>178</v>
      </c>
      <c r="F28" s="3"/>
      <c r="G28" s="4" t="s">
        <v>1785</v>
      </c>
      <c r="H28" s="5"/>
      <c r="I28" s="21" t="s">
        <v>71</v>
      </c>
      <c r="J28" s="22"/>
      <c r="K28" s="22">
        <v>911</v>
      </c>
    </row>
    <row r="29" spans="1:11" ht="19" x14ac:dyDescent="0.25">
      <c r="A29" s="1">
        <f t="shared" si="0"/>
        <v>28</v>
      </c>
      <c r="B29" s="2" t="s">
        <v>182</v>
      </c>
      <c r="C29" s="2"/>
      <c r="D29" s="3" t="s">
        <v>1</v>
      </c>
      <c r="E29" s="3" t="s">
        <v>183</v>
      </c>
      <c r="F29" s="3"/>
      <c r="G29" s="4" t="s">
        <v>184</v>
      </c>
      <c r="H29" s="5"/>
      <c r="I29" s="21" t="s">
        <v>71</v>
      </c>
      <c r="J29" s="22"/>
      <c r="K29" s="22">
        <v>911</v>
      </c>
    </row>
    <row r="30" spans="1:11" ht="19" x14ac:dyDescent="0.25">
      <c r="A30" s="1">
        <f t="shared" si="0"/>
        <v>29</v>
      </c>
      <c r="B30" s="2" t="s">
        <v>185</v>
      </c>
      <c r="C30" s="2"/>
      <c r="D30" s="3" t="s">
        <v>1</v>
      </c>
      <c r="E30" s="3" t="s">
        <v>186</v>
      </c>
      <c r="F30" s="3"/>
      <c r="G30" s="4" t="s">
        <v>1786</v>
      </c>
      <c r="H30" s="5"/>
      <c r="I30" s="21" t="s">
        <v>71</v>
      </c>
      <c r="J30" s="22"/>
      <c r="K30" s="22">
        <v>913</v>
      </c>
    </row>
    <row r="31" spans="1:11" ht="19" x14ac:dyDescent="0.25">
      <c r="A31" s="1">
        <f t="shared" si="0"/>
        <v>30</v>
      </c>
      <c r="B31" s="2" t="s">
        <v>196</v>
      </c>
      <c r="C31" s="2"/>
      <c r="D31" s="3" t="s">
        <v>1</v>
      </c>
      <c r="E31" s="3" t="s">
        <v>194</v>
      </c>
      <c r="F31" s="3"/>
      <c r="G31" s="4" t="s">
        <v>197</v>
      </c>
      <c r="H31" s="5" t="s">
        <v>1698</v>
      </c>
      <c r="I31" s="21" t="s">
        <v>71</v>
      </c>
      <c r="J31" s="22"/>
      <c r="K31" s="22">
        <v>913</v>
      </c>
    </row>
    <row r="32" spans="1:11" ht="19" x14ac:dyDescent="0.25">
      <c r="A32" s="1">
        <f t="shared" si="0"/>
        <v>31</v>
      </c>
      <c r="B32" s="2" t="s">
        <v>201</v>
      </c>
      <c r="C32" s="2"/>
      <c r="D32" s="3" t="s">
        <v>1</v>
      </c>
      <c r="E32" s="3" t="s">
        <v>202</v>
      </c>
      <c r="F32" s="3"/>
      <c r="G32" s="4"/>
      <c r="H32" s="5"/>
      <c r="I32" s="21" t="s">
        <v>71</v>
      </c>
      <c r="J32" s="22"/>
      <c r="K32" s="22">
        <v>913</v>
      </c>
    </row>
    <row r="33" spans="1:11" ht="19" x14ac:dyDescent="0.25">
      <c r="A33" s="1">
        <f t="shared" si="0"/>
        <v>32</v>
      </c>
      <c r="B33" s="2" t="s">
        <v>203</v>
      </c>
      <c r="C33" s="2"/>
      <c r="D33" s="3" t="s">
        <v>1</v>
      </c>
      <c r="E33" s="3" t="s">
        <v>204</v>
      </c>
      <c r="F33" s="3"/>
      <c r="G33" s="4" t="s">
        <v>205</v>
      </c>
      <c r="H33" s="5"/>
      <c r="I33" s="21" t="s">
        <v>71</v>
      </c>
      <c r="J33" s="22">
        <v>831</v>
      </c>
      <c r="K33" s="22">
        <v>913</v>
      </c>
    </row>
  </sheetData>
  <phoneticPr fontId="1"/>
  <pageMargins left="0.70866141732283472" right="0.70866141732283472" top="0.38" bottom="0.2" header="0.31496062992125984" footer="0.14000000000000001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46"/>
  <sheetViews>
    <sheetView topLeftCell="A37" workbookViewId="0">
      <selection activeCell="A46" sqref="A2:XFD46"/>
    </sheetView>
  </sheetViews>
  <sheetFormatPr baseColWidth="12" defaultColWidth="8.83203125" defaultRowHeight="18" x14ac:dyDescent="0.25"/>
  <cols>
    <col min="1" max="1" width="7.1640625" customWidth="1"/>
    <col min="2" max="2" width="12.1640625" customWidth="1"/>
    <col min="5" max="5" width="15.83203125" customWidth="1"/>
    <col min="6" max="6" width="6.83203125" customWidth="1"/>
    <col min="7" max="7" width="11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ht="19" x14ac:dyDescent="0.25">
      <c r="A2" s="1">
        <v>1</v>
      </c>
      <c r="B2" s="2" t="s">
        <v>214</v>
      </c>
      <c r="C2" s="2"/>
      <c r="D2" s="3" t="s">
        <v>1</v>
      </c>
      <c r="E2" s="3" t="s">
        <v>215</v>
      </c>
      <c r="F2" s="3"/>
      <c r="G2" s="4"/>
      <c r="H2" s="5"/>
      <c r="I2" s="21" t="s">
        <v>216</v>
      </c>
      <c r="J2" s="22"/>
      <c r="K2" s="22">
        <v>915</v>
      </c>
    </row>
    <row r="3" spans="1:13" ht="19" x14ac:dyDescent="0.25">
      <c r="A3" s="1">
        <v>2</v>
      </c>
      <c r="B3" s="2" t="s">
        <v>325</v>
      </c>
      <c r="C3" s="2" t="s">
        <v>1688</v>
      </c>
      <c r="D3" s="3" t="s">
        <v>1</v>
      </c>
      <c r="E3" s="3" t="s">
        <v>217</v>
      </c>
      <c r="F3" s="3"/>
      <c r="G3" s="4" t="s">
        <v>218</v>
      </c>
      <c r="H3" s="5"/>
      <c r="I3" s="21" t="s">
        <v>216</v>
      </c>
      <c r="J3" s="22"/>
      <c r="K3" s="22">
        <v>915</v>
      </c>
    </row>
    <row r="4" spans="1:13" ht="19" x14ac:dyDescent="0.25">
      <c r="A4" s="1">
        <v>3</v>
      </c>
      <c r="B4" s="2" t="s">
        <v>219</v>
      </c>
      <c r="C4" s="2"/>
      <c r="D4" s="3" t="s">
        <v>1</v>
      </c>
      <c r="E4" s="3" t="s">
        <v>220</v>
      </c>
      <c r="F4" s="3"/>
      <c r="G4" s="4" t="s">
        <v>221</v>
      </c>
      <c r="H4" s="5"/>
      <c r="I4" s="21" t="s">
        <v>216</v>
      </c>
      <c r="J4" s="22"/>
      <c r="K4" s="22">
        <v>915</v>
      </c>
    </row>
    <row r="5" spans="1:13" ht="19" x14ac:dyDescent="0.25">
      <c r="A5" s="1">
        <v>47</v>
      </c>
      <c r="B5" s="2" t="s">
        <v>222</v>
      </c>
      <c r="C5" s="24"/>
      <c r="D5" s="25" t="s">
        <v>1</v>
      </c>
      <c r="E5" s="25" t="s">
        <v>223</v>
      </c>
      <c r="F5" s="3"/>
      <c r="G5" s="4" t="s">
        <v>224</v>
      </c>
      <c r="H5" s="26"/>
      <c r="I5" s="21" t="s">
        <v>216</v>
      </c>
      <c r="J5" s="27">
        <v>829</v>
      </c>
      <c r="K5" s="22" t="s">
        <v>98</v>
      </c>
    </row>
    <row r="6" spans="1:13" ht="19" x14ac:dyDescent="0.25">
      <c r="A6" s="1">
        <v>5</v>
      </c>
      <c r="B6" s="2" t="s">
        <v>225</v>
      </c>
      <c r="C6" s="2"/>
      <c r="D6" s="3" t="s">
        <v>1</v>
      </c>
      <c r="E6" s="3" t="s">
        <v>226</v>
      </c>
      <c r="F6" s="3"/>
      <c r="G6" s="4" t="s">
        <v>227</v>
      </c>
      <c r="H6" s="5"/>
      <c r="I6" s="21" t="s">
        <v>216</v>
      </c>
      <c r="J6" s="22"/>
      <c r="K6" s="22">
        <v>915</v>
      </c>
    </row>
    <row r="7" spans="1:13" ht="19" x14ac:dyDescent="0.25">
      <c r="A7" s="1">
        <v>6</v>
      </c>
      <c r="B7" s="2" t="s">
        <v>228</v>
      </c>
      <c r="C7" s="2"/>
      <c r="D7" s="3" t="s">
        <v>1</v>
      </c>
      <c r="E7" s="3" t="s">
        <v>229</v>
      </c>
      <c r="F7" s="3"/>
      <c r="G7" s="4" t="s">
        <v>230</v>
      </c>
      <c r="H7" s="5"/>
      <c r="I7" s="21" t="s">
        <v>216</v>
      </c>
      <c r="J7" s="22"/>
      <c r="K7" s="22">
        <v>915</v>
      </c>
    </row>
    <row r="8" spans="1:13" ht="19" x14ac:dyDescent="0.25">
      <c r="A8" s="1">
        <v>7</v>
      </c>
      <c r="B8" s="2" t="s">
        <v>231</v>
      </c>
      <c r="C8" s="2"/>
      <c r="D8" s="3" t="s">
        <v>1</v>
      </c>
      <c r="E8" s="3" t="s">
        <v>232</v>
      </c>
      <c r="F8" s="3"/>
      <c r="G8" s="4" t="s">
        <v>233</v>
      </c>
      <c r="H8" s="5"/>
      <c r="I8" s="21" t="s">
        <v>216</v>
      </c>
      <c r="J8" s="22">
        <v>812</v>
      </c>
      <c r="K8" s="22">
        <v>915</v>
      </c>
    </row>
    <row r="9" spans="1:13" ht="19" x14ac:dyDescent="0.25">
      <c r="A9" s="1">
        <v>8</v>
      </c>
      <c r="B9" s="2" t="s">
        <v>234</v>
      </c>
      <c r="C9" s="2"/>
      <c r="D9" s="3" t="s">
        <v>1</v>
      </c>
      <c r="E9" s="3" t="s">
        <v>235</v>
      </c>
      <c r="F9" s="3"/>
      <c r="G9" s="4" t="s">
        <v>236</v>
      </c>
      <c r="H9" s="5"/>
      <c r="I9" s="21" t="s">
        <v>216</v>
      </c>
      <c r="J9" s="22">
        <v>831</v>
      </c>
      <c r="K9" s="22">
        <v>915</v>
      </c>
    </row>
    <row r="10" spans="1:13" ht="19" x14ac:dyDescent="0.25">
      <c r="A10" s="1">
        <v>10</v>
      </c>
      <c r="B10" s="2" t="s">
        <v>237</v>
      </c>
      <c r="C10" s="2"/>
      <c r="D10" s="3" t="s">
        <v>1</v>
      </c>
      <c r="E10" s="3" t="s">
        <v>238</v>
      </c>
      <c r="F10" s="3"/>
      <c r="G10" s="4" t="s">
        <v>239</v>
      </c>
      <c r="H10" s="5"/>
      <c r="I10" s="21" t="s">
        <v>216</v>
      </c>
      <c r="J10" s="22"/>
      <c r="K10" s="22">
        <v>915</v>
      </c>
    </row>
    <row r="11" spans="1:13" ht="19" x14ac:dyDescent="0.25">
      <c r="A11" s="1">
        <v>11</v>
      </c>
      <c r="B11" s="2" t="s">
        <v>240</v>
      </c>
      <c r="C11" s="2"/>
      <c r="D11" s="3" t="s">
        <v>1</v>
      </c>
      <c r="E11" s="3" t="s">
        <v>241</v>
      </c>
      <c r="F11" s="3"/>
      <c r="G11" s="4" t="s">
        <v>242</v>
      </c>
      <c r="H11" s="5"/>
      <c r="I11" s="21" t="s">
        <v>216</v>
      </c>
      <c r="J11" s="22"/>
      <c r="K11" s="22">
        <v>915</v>
      </c>
    </row>
    <row r="12" spans="1:13" ht="19" x14ac:dyDescent="0.25">
      <c r="A12" s="1">
        <v>12</v>
      </c>
      <c r="B12" s="2" t="s">
        <v>243</v>
      </c>
      <c r="C12" s="2"/>
      <c r="D12" s="3" t="s">
        <v>1</v>
      </c>
      <c r="E12" s="3" t="s">
        <v>244</v>
      </c>
      <c r="F12" s="3"/>
      <c r="G12" s="4" t="s">
        <v>245</v>
      </c>
      <c r="H12" s="5"/>
      <c r="I12" s="21" t="s">
        <v>216</v>
      </c>
      <c r="J12" s="22">
        <v>831</v>
      </c>
      <c r="K12" s="22">
        <v>915</v>
      </c>
    </row>
    <row r="13" spans="1:13" ht="19" x14ac:dyDescent="0.25">
      <c r="A13" s="1">
        <v>13</v>
      </c>
      <c r="B13" s="2" t="s">
        <v>246</v>
      </c>
      <c r="C13" s="2"/>
      <c r="D13" s="3" t="s">
        <v>1</v>
      </c>
      <c r="E13" s="3" t="s">
        <v>247</v>
      </c>
      <c r="F13" s="3"/>
      <c r="G13" s="4" t="s">
        <v>248</v>
      </c>
      <c r="H13" s="5"/>
      <c r="I13" s="21" t="s">
        <v>216</v>
      </c>
      <c r="J13" s="22"/>
      <c r="K13" s="22">
        <v>915</v>
      </c>
    </row>
    <row r="14" spans="1:13" ht="19" x14ac:dyDescent="0.25">
      <c r="A14" s="1">
        <v>14</v>
      </c>
      <c r="B14" s="2" t="s">
        <v>249</v>
      </c>
      <c r="C14" s="2"/>
      <c r="D14" s="3" t="s">
        <v>1</v>
      </c>
      <c r="E14" s="3" t="s">
        <v>247</v>
      </c>
      <c r="F14" s="3"/>
      <c r="G14" s="4" t="s">
        <v>250</v>
      </c>
      <c r="H14" s="5"/>
      <c r="I14" s="21" t="s">
        <v>216</v>
      </c>
      <c r="J14" s="22">
        <v>831</v>
      </c>
      <c r="K14" s="22">
        <v>915</v>
      </c>
    </row>
    <row r="15" spans="1:13" ht="19" x14ac:dyDescent="0.25">
      <c r="A15" s="1">
        <v>15</v>
      </c>
      <c r="B15" s="2" t="s">
        <v>251</v>
      </c>
      <c r="C15" s="2"/>
      <c r="D15" s="3" t="s">
        <v>1</v>
      </c>
      <c r="E15" s="3" t="s">
        <v>252</v>
      </c>
      <c r="F15" s="3"/>
      <c r="G15" s="4"/>
      <c r="H15" s="5"/>
      <c r="I15" s="21" t="s">
        <v>216</v>
      </c>
      <c r="J15" s="22">
        <v>831</v>
      </c>
      <c r="K15" s="22">
        <v>915</v>
      </c>
    </row>
    <row r="16" spans="1:13" ht="19" x14ac:dyDescent="0.25">
      <c r="A16" s="1">
        <v>16</v>
      </c>
      <c r="B16" s="2" t="s">
        <v>253</v>
      </c>
      <c r="C16" s="2"/>
      <c r="D16" s="3" t="s">
        <v>1</v>
      </c>
      <c r="E16" s="3" t="s">
        <v>254</v>
      </c>
      <c r="F16" s="3"/>
      <c r="G16" s="4"/>
      <c r="H16" s="5"/>
      <c r="I16" s="21" t="s">
        <v>216</v>
      </c>
      <c r="J16" s="22">
        <v>911</v>
      </c>
      <c r="K16" s="22">
        <v>915</v>
      </c>
    </row>
    <row r="17" spans="1:11" ht="19" x14ac:dyDescent="0.25">
      <c r="A17" s="1">
        <v>17</v>
      </c>
      <c r="B17" s="2" t="s">
        <v>255</v>
      </c>
      <c r="C17" s="2"/>
      <c r="D17" s="3" t="s">
        <v>1</v>
      </c>
      <c r="E17" s="3" t="s">
        <v>256</v>
      </c>
      <c r="F17" s="3"/>
      <c r="G17" s="4"/>
      <c r="H17" s="5"/>
      <c r="I17" s="21" t="s">
        <v>216</v>
      </c>
      <c r="J17" s="22">
        <v>831</v>
      </c>
      <c r="K17" s="22">
        <v>915</v>
      </c>
    </row>
    <row r="18" spans="1:11" ht="19" x14ac:dyDescent="0.25">
      <c r="A18" s="1">
        <v>18</v>
      </c>
      <c r="B18" s="2" t="s">
        <v>257</v>
      </c>
      <c r="C18" s="2"/>
      <c r="D18" s="3" t="s">
        <v>1</v>
      </c>
      <c r="E18" s="3" t="s">
        <v>258</v>
      </c>
      <c r="F18" s="3"/>
      <c r="G18" s="4" t="s">
        <v>259</v>
      </c>
      <c r="H18" s="5"/>
      <c r="I18" s="21" t="s">
        <v>216</v>
      </c>
      <c r="J18" s="22"/>
      <c r="K18" s="22">
        <v>915</v>
      </c>
    </row>
    <row r="19" spans="1:11" ht="19" x14ac:dyDescent="0.25">
      <c r="A19" s="1">
        <v>19</v>
      </c>
      <c r="B19" s="2" t="s">
        <v>260</v>
      </c>
      <c r="C19" s="2"/>
      <c r="D19" s="3" t="s">
        <v>1</v>
      </c>
      <c r="E19" s="3" t="s">
        <v>261</v>
      </c>
      <c r="F19" s="3"/>
      <c r="G19" s="4" t="s">
        <v>262</v>
      </c>
      <c r="H19" s="5"/>
      <c r="I19" s="21" t="s">
        <v>216</v>
      </c>
      <c r="J19" s="22">
        <v>812</v>
      </c>
      <c r="K19" s="22">
        <v>915</v>
      </c>
    </row>
    <row r="20" spans="1:11" ht="19" x14ac:dyDescent="0.25">
      <c r="A20" s="1">
        <v>20</v>
      </c>
      <c r="B20" s="2" t="s">
        <v>263</v>
      </c>
      <c r="C20" s="2"/>
      <c r="D20" s="3" t="s">
        <v>1</v>
      </c>
      <c r="E20" s="3" t="s">
        <v>264</v>
      </c>
      <c r="F20" s="3"/>
      <c r="G20" s="4"/>
      <c r="H20" s="5"/>
      <c r="I20" s="21" t="s">
        <v>216</v>
      </c>
      <c r="J20" s="22">
        <v>911</v>
      </c>
      <c r="K20" s="22">
        <v>915</v>
      </c>
    </row>
    <row r="21" spans="1:11" ht="19" x14ac:dyDescent="0.25">
      <c r="A21" s="1">
        <v>21</v>
      </c>
      <c r="B21" s="2" t="s">
        <v>265</v>
      </c>
      <c r="C21" s="2"/>
      <c r="D21" s="3" t="s">
        <v>1</v>
      </c>
      <c r="E21" s="3" t="s">
        <v>266</v>
      </c>
      <c r="F21" s="3"/>
      <c r="G21" s="4"/>
      <c r="H21" s="5"/>
      <c r="I21" s="21" t="s">
        <v>216</v>
      </c>
      <c r="J21" s="22">
        <v>831</v>
      </c>
      <c r="K21" s="22">
        <v>915</v>
      </c>
    </row>
    <row r="22" spans="1:11" ht="19" x14ac:dyDescent="0.25">
      <c r="A22" s="1">
        <v>22</v>
      </c>
      <c r="B22" s="2" t="s">
        <v>329</v>
      </c>
      <c r="C22" s="2" t="s">
        <v>326</v>
      </c>
      <c r="D22" s="3" t="s">
        <v>1</v>
      </c>
      <c r="E22" s="3" t="s">
        <v>267</v>
      </c>
      <c r="F22" s="3"/>
      <c r="G22" s="4"/>
      <c r="H22" s="5"/>
      <c r="I22" s="21" t="s">
        <v>216</v>
      </c>
      <c r="J22" s="22">
        <v>911</v>
      </c>
      <c r="K22" s="22">
        <v>915</v>
      </c>
    </row>
    <row r="23" spans="1:11" ht="19" x14ac:dyDescent="0.25">
      <c r="A23" s="1">
        <v>23</v>
      </c>
      <c r="B23" s="2" t="s">
        <v>268</v>
      </c>
      <c r="C23" s="2"/>
      <c r="D23" s="3" t="s">
        <v>1</v>
      </c>
      <c r="E23" s="3" t="s">
        <v>269</v>
      </c>
      <c r="F23" s="3"/>
      <c r="G23" s="4"/>
      <c r="H23" s="5"/>
      <c r="I23" s="21" t="s">
        <v>216</v>
      </c>
      <c r="J23" s="22">
        <v>911</v>
      </c>
      <c r="K23" s="22">
        <v>915</v>
      </c>
    </row>
    <row r="24" spans="1:11" ht="19" x14ac:dyDescent="0.25">
      <c r="A24" s="1">
        <v>24</v>
      </c>
      <c r="B24" s="2" t="s">
        <v>328</v>
      </c>
      <c r="C24" s="2" t="s">
        <v>327</v>
      </c>
      <c r="D24" s="3" t="s">
        <v>1</v>
      </c>
      <c r="E24" s="3" t="s">
        <v>270</v>
      </c>
      <c r="F24" s="3"/>
      <c r="G24" s="4"/>
      <c r="H24" s="5"/>
      <c r="I24" s="21" t="s">
        <v>216</v>
      </c>
      <c r="J24" s="22">
        <v>911</v>
      </c>
      <c r="K24" s="22">
        <v>915</v>
      </c>
    </row>
    <row r="25" spans="1:11" ht="19" x14ac:dyDescent="0.25">
      <c r="A25" s="1">
        <v>25</v>
      </c>
      <c r="B25" s="2" t="s">
        <v>271</v>
      </c>
      <c r="C25" s="2"/>
      <c r="D25" s="3" t="s">
        <v>1</v>
      </c>
      <c r="E25" s="3" t="s">
        <v>272</v>
      </c>
      <c r="F25" s="3"/>
      <c r="G25" s="4"/>
      <c r="H25" s="5" t="s">
        <v>273</v>
      </c>
      <c r="I25" s="21" t="s">
        <v>216</v>
      </c>
      <c r="J25" s="22">
        <v>911</v>
      </c>
      <c r="K25" s="22">
        <v>915</v>
      </c>
    </row>
    <row r="26" spans="1:11" ht="19" x14ac:dyDescent="0.25">
      <c r="A26" s="1">
        <v>26</v>
      </c>
      <c r="B26" s="2" t="s">
        <v>274</v>
      </c>
      <c r="C26" s="2"/>
      <c r="D26" s="3" t="s">
        <v>1</v>
      </c>
      <c r="E26" s="3" t="s">
        <v>275</v>
      </c>
      <c r="F26" s="3"/>
      <c r="G26" s="4" t="s">
        <v>276</v>
      </c>
      <c r="H26" s="5"/>
      <c r="I26" s="21" t="s">
        <v>216</v>
      </c>
      <c r="J26" s="22"/>
      <c r="K26" s="22">
        <v>915</v>
      </c>
    </row>
    <row r="27" spans="1:11" ht="19" x14ac:dyDescent="0.25">
      <c r="A27" s="1">
        <v>27</v>
      </c>
      <c r="B27" s="2" t="s">
        <v>277</v>
      </c>
      <c r="C27" s="2"/>
      <c r="D27" s="3" t="s">
        <v>1</v>
      </c>
      <c r="E27" s="3" t="s">
        <v>278</v>
      </c>
      <c r="F27" s="3"/>
      <c r="G27" s="4"/>
      <c r="H27" s="5"/>
      <c r="I27" s="21" t="s">
        <v>216</v>
      </c>
      <c r="J27" s="22">
        <v>812</v>
      </c>
      <c r="K27" s="22">
        <v>915</v>
      </c>
    </row>
    <row r="28" spans="1:11" ht="19" x14ac:dyDescent="0.25">
      <c r="A28" s="1">
        <v>28</v>
      </c>
      <c r="B28" s="2" t="s">
        <v>279</v>
      </c>
      <c r="C28" s="2"/>
      <c r="D28" s="3" t="s">
        <v>1</v>
      </c>
      <c r="E28" s="3" t="s">
        <v>278</v>
      </c>
      <c r="F28" s="3"/>
      <c r="G28" s="4"/>
      <c r="H28" s="5"/>
      <c r="I28" s="21" t="s">
        <v>216</v>
      </c>
      <c r="J28" s="22">
        <v>812</v>
      </c>
      <c r="K28" s="22">
        <v>915</v>
      </c>
    </row>
    <row r="29" spans="1:11" ht="19" x14ac:dyDescent="0.25">
      <c r="A29" s="1">
        <v>29</v>
      </c>
      <c r="B29" s="2" t="s">
        <v>280</v>
      </c>
      <c r="C29" s="2"/>
      <c r="D29" s="3" t="s">
        <v>1</v>
      </c>
      <c r="E29" s="3" t="s">
        <v>281</v>
      </c>
      <c r="F29" s="3"/>
      <c r="G29" s="4" t="s">
        <v>282</v>
      </c>
      <c r="H29" s="5"/>
      <c r="I29" s="21" t="s">
        <v>216</v>
      </c>
      <c r="J29" s="22"/>
      <c r="K29" s="22">
        <v>915</v>
      </c>
    </row>
    <row r="30" spans="1:11" ht="19" x14ac:dyDescent="0.25">
      <c r="A30" s="1">
        <v>30</v>
      </c>
      <c r="B30" s="2" t="s">
        <v>283</v>
      </c>
      <c r="C30" s="2"/>
      <c r="D30" s="3" t="s">
        <v>1</v>
      </c>
      <c r="E30" s="3" t="s">
        <v>284</v>
      </c>
      <c r="F30" s="3"/>
      <c r="G30" s="4"/>
      <c r="H30" s="5"/>
      <c r="I30" s="21" t="s">
        <v>216</v>
      </c>
      <c r="J30" s="22"/>
      <c r="K30" s="22">
        <v>915</v>
      </c>
    </row>
    <row r="31" spans="1:11" ht="19" x14ac:dyDescent="0.25">
      <c r="A31" s="1">
        <v>31</v>
      </c>
      <c r="B31" s="2" t="s">
        <v>285</v>
      </c>
      <c r="C31" s="2"/>
      <c r="D31" s="3" t="s">
        <v>1</v>
      </c>
      <c r="E31" s="3" t="s">
        <v>286</v>
      </c>
      <c r="F31" s="3"/>
      <c r="G31" s="4" t="s">
        <v>287</v>
      </c>
      <c r="H31" s="5"/>
      <c r="I31" s="21" t="s">
        <v>216</v>
      </c>
      <c r="J31" s="22"/>
      <c r="K31" s="22">
        <v>915</v>
      </c>
    </row>
    <row r="32" spans="1:11" ht="19" x14ac:dyDescent="0.25">
      <c r="A32" s="1">
        <v>32</v>
      </c>
      <c r="B32" s="2" t="s">
        <v>288</v>
      </c>
      <c r="C32" s="2"/>
      <c r="D32" s="3" t="s">
        <v>1</v>
      </c>
      <c r="E32" s="3" t="s">
        <v>289</v>
      </c>
      <c r="F32" s="3"/>
      <c r="G32" s="4"/>
      <c r="H32" s="5"/>
      <c r="I32" s="21" t="s">
        <v>216</v>
      </c>
      <c r="J32" s="22">
        <v>915</v>
      </c>
      <c r="K32" s="22">
        <v>915</v>
      </c>
    </row>
    <row r="33" spans="1:11" ht="19" x14ac:dyDescent="0.25">
      <c r="A33" s="1">
        <v>33</v>
      </c>
      <c r="B33" s="2" t="s">
        <v>290</v>
      </c>
      <c r="C33" s="2"/>
      <c r="D33" s="3" t="s">
        <v>1</v>
      </c>
      <c r="E33" s="3" t="s">
        <v>291</v>
      </c>
      <c r="F33" s="3"/>
      <c r="G33" s="4" t="s">
        <v>1755</v>
      </c>
      <c r="H33" s="5"/>
      <c r="I33" s="21" t="s">
        <v>216</v>
      </c>
      <c r="J33" s="22"/>
      <c r="K33" s="22">
        <v>915</v>
      </c>
    </row>
    <row r="34" spans="1:11" ht="19" x14ac:dyDescent="0.25">
      <c r="A34" s="1">
        <v>34</v>
      </c>
      <c r="B34" s="2" t="s">
        <v>292</v>
      </c>
      <c r="C34" s="2"/>
      <c r="D34" s="3" t="s">
        <v>1</v>
      </c>
      <c r="E34" s="3" t="s">
        <v>293</v>
      </c>
      <c r="F34" s="3"/>
      <c r="G34" s="4"/>
      <c r="H34" s="5"/>
      <c r="I34" s="21" t="s">
        <v>216</v>
      </c>
      <c r="J34" s="22"/>
      <c r="K34" s="22">
        <v>915</v>
      </c>
    </row>
    <row r="35" spans="1:11" ht="19" x14ac:dyDescent="0.25">
      <c r="A35" s="1">
        <v>35</v>
      </c>
      <c r="B35" s="2" t="s">
        <v>294</v>
      </c>
      <c r="C35" s="2"/>
      <c r="D35" s="3" t="s">
        <v>1</v>
      </c>
      <c r="E35" s="3" t="s">
        <v>295</v>
      </c>
      <c r="F35" s="3"/>
      <c r="G35" s="4"/>
      <c r="H35" s="5"/>
      <c r="I35" s="21" t="s">
        <v>216</v>
      </c>
      <c r="J35" s="22"/>
      <c r="K35" s="22">
        <v>915</v>
      </c>
    </row>
    <row r="36" spans="1:11" ht="19" x14ac:dyDescent="0.25">
      <c r="A36" s="1">
        <v>36</v>
      </c>
      <c r="B36" s="2" t="s">
        <v>296</v>
      </c>
      <c r="C36" s="2"/>
      <c r="D36" s="3" t="s">
        <v>1</v>
      </c>
      <c r="E36" s="3" t="s">
        <v>297</v>
      </c>
      <c r="F36" s="3"/>
      <c r="G36" s="4" t="s">
        <v>1756</v>
      </c>
      <c r="H36" s="5"/>
      <c r="I36" s="21" t="s">
        <v>216</v>
      </c>
      <c r="J36" s="22"/>
      <c r="K36" s="22">
        <v>915</v>
      </c>
    </row>
    <row r="37" spans="1:11" ht="19" x14ac:dyDescent="0.25">
      <c r="A37" s="1">
        <v>37</v>
      </c>
      <c r="B37" s="2" t="s">
        <v>298</v>
      </c>
      <c r="C37" s="2"/>
      <c r="D37" s="3" t="s">
        <v>1</v>
      </c>
      <c r="E37" s="3" t="s">
        <v>299</v>
      </c>
      <c r="F37" s="3"/>
      <c r="G37" s="4"/>
      <c r="H37" s="5" t="s">
        <v>300</v>
      </c>
      <c r="I37" s="21" t="s">
        <v>216</v>
      </c>
      <c r="J37" s="22"/>
      <c r="K37" s="22">
        <v>915</v>
      </c>
    </row>
    <row r="38" spans="1:11" ht="19" x14ac:dyDescent="0.25">
      <c r="A38" s="1">
        <v>38</v>
      </c>
      <c r="B38" s="2" t="s">
        <v>301</v>
      </c>
      <c r="C38" s="2"/>
      <c r="D38" s="3" t="s">
        <v>1</v>
      </c>
      <c r="E38" s="3" t="s">
        <v>302</v>
      </c>
      <c r="F38" s="3"/>
      <c r="G38" s="4" t="s">
        <v>303</v>
      </c>
      <c r="H38" s="5"/>
      <c r="I38" s="21" t="s">
        <v>216</v>
      </c>
      <c r="J38" s="22"/>
      <c r="K38" s="22">
        <v>915</v>
      </c>
    </row>
    <row r="39" spans="1:11" ht="19" x14ac:dyDescent="0.25">
      <c r="A39" s="1">
        <v>39</v>
      </c>
      <c r="B39" s="2" t="s">
        <v>304</v>
      </c>
      <c r="C39" s="2"/>
      <c r="D39" s="3" t="s">
        <v>1</v>
      </c>
      <c r="E39" s="3" t="s">
        <v>305</v>
      </c>
      <c r="F39" s="3"/>
      <c r="G39" s="4" t="s">
        <v>306</v>
      </c>
      <c r="H39" s="5"/>
      <c r="I39" s="21" t="s">
        <v>216</v>
      </c>
      <c r="J39" s="22"/>
      <c r="K39" s="22">
        <v>915</v>
      </c>
    </row>
    <row r="40" spans="1:11" ht="19" x14ac:dyDescent="0.25">
      <c r="A40" s="1">
        <v>40</v>
      </c>
      <c r="B40" s="2" t="s">
        <v>307</v>
      </c>
      <c r="C40" s="2"/>
      <c r="D40" s="3" t="s">
        <v>1</v>
      </c>
      <c r="E40" s="3" t="s">
        <v>308</v>
      </c>
      <c r="F40" s="3"/>
      <c r="G40" s="4"/>
      <c r="H40" s="5"/>
      <c r="I40" s="21" t="s">
        <v>216</v>
      </c>
      <c r="J40" s="22">
        <v>831</v>
      </c>
      <c r="K40" s="22">
        <v>915</v>
      </c>
    </row>
    <row r="41" spans="1:11" ht="19" x14ac:dyDescent="0.25">
      <c r="A41" s="1">
        <v>41</v>
      </c>
      <c r="B41" s="2" t="s">
        <v>309</v>
      </c>
      <c r="C41" s="2"/>
      <c r="D41" s="3" t="s">
        <v>1</v>
      </c>
      <c r="E41" s="3" t="s">
        <v>310</v>
      </c>
      <c r="F41" s="3"/>
      <c r="G41" s="4"/>
      <c r="H41" s="5" t="s">
        <v>311</v>
      </c>
      <c r="I41" s="21" t="s">
        <v>216</v>
      </c>
      <c r="J41" s="22"/>
      <c r="K41" s="22">
        <v>915</v>
      </c>
    </row>
    <row r="42" spans="1:11" ht="19" x14ac:dyDescent="0.25">
      <c r="A42" s="1">
        <v>42</v>
      </c>
      <c r="B42" s="2" t="s">
        <v>312</v>
      </c>
      <c r="C42" s="2"/>
      <c r="D42" s="3" t="s">
        <v>1</v>
      </c>
      <c r="E42" s="3" t="s">
        <v>313</v>
      </c>
      <c r="F42" s="3"/>
      <c r="G42" s="4" t="s">
        <v>314</v>
      </c>
      <c r="H42" s="5"/>
      <c r="I42" s="21" t="s">
        <v>216</v>
      </c>
      <c r="J42" s="22"/>
      <c r="K42" s="22">
        <v>915</v>
      </c>
    </row>
    <row r="43" spans="1:11" ht="19" x14ac:dyDescent="0.25">
      <c r="A43" s="1">
        <v>43</v>
      </c>
      <c r="B43" s="2" t="s">
        <v>315</v>
      </c>
      <c r="C43" s="2"/>
      <c r="D43" s="3" t="s">
        <v>1</v>
      </c>
      <c r="E43" s="3" t="s">
        <v>316</v>
      </c>
      <c r="F43" s="3"/>
      <c r="G43" s="4" t="s">
        <v>317</v>
      </c>
      <c r="H43" s="5"/>
      <c r="I43" s="21" t="s">
        <v>216</v>
      </c>
      <c r="J43" s="22"/>
      <c r="K43" s="22">
        <v>915</v>
      </c>
    </row>
    <row r="44" spans="1:11" ht="19" x14ac:dyDescent="0.25">
      <c r="A44" s="1">
        <v>44</v>
      </c>
      <c r="B44" s="2" t="s">
        <v>318</v>
      </c>
      <c r="C44" s="2"/>
      <c r="D44" s="3" t="s">
        <v>1</v>
      </c>
      <c r="E44" s="3" t="s">
        <v>319</v>
      </c>
      <c r="F44" s="3"/>
      <c r="G44" s="4"/>
      <c r="H44" s="5"/>
      <c r="I44" s="21" t="s">
        <v>216</v>
      </c>
      <c r="J44" s="22"/>
      <c r="K44" s="22">
        <v>915</v>
      </c>
    </row>
    <row r="45" spans="1:11" ht="19" x14ac:dyDescent="0.25">
      <c r="A45" s="1">
        <v>45</v>
      </c>
      <c r="B45" s="2" t="s">
        <v>320</v>
      </c>
      <c r="C45" s="2"/>
      <c r="D45" s="3" t="s">
        <v>1</v>
      </c>
      <c r="E45" s="3" t="s">
        <v>321</v>
      </c>
      <c r="F45" s="3"/>
      <c r="G45" s="4"/>
      <c r="H45" s="5"/>
      <c r="I45" s="21" t="s">
        <v>216</v>
      </c>
      <c r="J45" s="22"/>
      <c r="K45" s="22">
        <v>915</v>
      </c>
    </row>
    <row r="46" spans="1:11" ht="19" x14ac:dyDescent="0.25">
      <c r="A46" s="1">
        <v>46</v>
      </c>
      <c r="B46" s="2" t="s">
        <v>322</v>
      </c>
      <c r="C46" s="2"/>
      <c r="D46" s="3" t="s">
        <v>1</v>
      </c>
      <c r="E46" s="3" t="s">
        <v>323</v>
      </c>
      <c r="F46" s="3"/>
      <c r="G46" s="4" t="s">
        <v>324</v>
      </c>
      <c r="H46" s="5"/>
      <c r="I46" s="21" t="s">
        <v>216</v>
      </c>
      <c r="J46" s="22"/>
      <c r="K46" s="22">
        <v>915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10"/>
  <sheetViews>
    <sheetView workbookViewId="0">
      <selection activeCell="B10" sqref="B10"/>
    </sheetView>
  </sheetViews>
  <sheetFormatPr baseColWidth="12" defaultColWidth="8.83203125" defaultRowHeight="18" x14ac:dyDescent="0.25"/>
  <cols>
    <col min="2" max="2" width="12.83203125" customWidth="1"/>
    <col min="3" max="3" width="9.1640625" customWidth="1"/>
    <col min="7" max="7" width="14" customWidth="1"/>
    <col min="8" max="8" width="10.83203125" customWidth="1"/>
    <col min="9" max="13" width="0" hidden="1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x14ac:dyDescent="0.15">
      <c r="A2" s="28">
        <v>1</v>
      </c>
      <c r="B2" s="2" t="s">
        <v>341</v>
      </c>
      <c r="C2" s="2"/>
      <c r="D2" s="3" t="s">
        <v>1</v>
      </c>
      <c r="E2" s="3" t="s">
        <v>342</v>
      </c>
      <c r="F2" s="3"/>
      <c r="G2" s="4" t="s">
        <v>343</v>
      </c>
      <c r="H2" s="5"/>
      <c r="I2" s="21" t="s">
        <v>332</v>
      </c>
      <c r="J2" s="22"/>
      <c r="K2" s="22">
        <v>911</v>
      </c>
    </row>
    <row r="3" spans="1:13" x14ac:dyDescent="0.15">
      <c r="A3" s="28">
        <f>1+A2</f>
        <v>2</v>
      </c>
      <c r="B3" s="2" t="s">
        <v>352</v>
      </c>
      <c r="C3" s="2"/>
      <c r="D3" s="3" t="s">
        <v>1</v>
      </c>
      <c r="E3" s="3" t="s">
        <v>353</v>
      </c>
      <c r="F3" s="3"/>
      <c r="G3" s="4" t="s">
        <v>354</v>
      </c>
      <c r="H3" s="5"/>
      <c r="I3" s="21" t="s">
        <v>332</v>
      </c>
      <c r="J3" s="22">
        <v>817</v>
      </c>
      <c r="K3" s="22">
        <v>911</v>
      </c>
    </row>
    <row r="4" spans="1:13" x14ac:dyDescent="0.15">
      <c r="A4" s="28">
        <f t="shared" ref="A4:A10" si="0">1+A3</f>
        <v>3</v>
      </c>
      <c r="B4" s="2" t="s">
        <v>355</v>
      </c>
      <c r="C4" s="2"/>
      <c r="D4" s="3" t="s">
        <v>1</v>
      </c>
      <c r="E4" s="3" t="s">
        <v>356</v>
      </c>
      <c r="F4" s="3"/>
      <c r="G4" s="4" t="s">
        <v>357</v>
      </c>
      <c r="H4" s="5"/>
      <c r="I4" s="21" t="s">
        <v>332</v>
      </c>
      <c r="J4" s="22"/>
      <c r="K4" s="22">
        <v>911</v>
      </c>
    </row>
    <row r="5" spans="1:13" x14ac:dyDescent="0.15">
      <c r="A5" s="28">
        <f t="shared" si="0"/>
        <v>4</v>
      </c>
      <c r="B5" s="2" t="s">
        <v>380</v>
      </c>
      <c r="C5" s="2"/>
      <c r="D5" s="3" t="s">
        <v>1</v>
      </c>
      <c r="E5" s="3" t="s">
        <v>381</v>
      </c>
      <c r="F5" s="3"/>
      <c r="G5" s="4" t="s">
        <v>382</v>
      </c>
      <c r="H5" s="5"/>
      <c r="I5" s="21" t="s">
        <v>332</v>
      </c>
      <c r="J5" s="22"/>
      <c r="K5" s="22" t="s">
        <v>383</v>
      </c>
    </row>
    <row r="6" spans="1:13" x14ac:dyDescent="0.15">
      <c r="A6" s="28">
        <f t="shared" si="0"/>
        <v>5</v>
      </c>
      <c r="B6" s="2" t="s">
        <v>384</v>
      </c>
      <c r="C6" s="2"/>
      <c r="D6" s="3" t="s">
        <v>1</v>
      </c>
      <c r="E6" s="3" t="s">
        <v>385</v>
      </c>
      <c r="F6" s="3"/>
      <c r="G6" s="4" t="s">
        <v>386</v>
      </c>
      <c r="H6" s="5"/>
      <c r="I6" s="21" t="s">
        <v>332</v>
      </c>
      <c r="J6" s="22"/>
      <c r="K6" s="22">
        <v>911</v>
      </c>
    </row>
    <row r="7" spans="1:13" x14ac:dyDescent="0.15">
      <c r="A7" s="28">
        <f t="shared" si="0"/>
        <v>6</v>
      </c>
      <c r="B7" s="2" t="s">
        <v>402</v>
      </c>
      <c r="C7" s="2"/>
      <c r="D7" s="3" t="s">
        <v>1</v>
      </c>
      <c r="E7" s="3" t="s">
        <v>403</v>
      </c>
      <c r="F7" s="3"/>
      <c r="G7" s="4" t="s">
        <v>404</v>
      </c>
      <c r="H7" s="5"/>
      <c r="I7" s="21" t="s">
        <v>332</v>
      </c>
      <c r="J7" s="22"/>
      <c r="K7" s="22">
        <v>911</v>
      </c>
    </row>
    <row r="8" spans="1:13" x14ac:dyDescent="0.15">
      <c r="A8" s="28">
        <f t="shared" si="0"/>
        <v>7</v>
      </c>
      <c r="B8" s="2" t="s">
        <v>468</v>
      </c>
      <c r="C8" s="2"/>
      <c r="D8" s="3" t="s">
        <v>1</v>
      </c>
      <c r="E8" s="3" t="s">
        <v>469</v>
      </c>
      <c r="F8" s="3"/>
      <c r="G8" s="4" t="s">
        <v>470</v>
      </c>
      <c r="H8" s="5"/>
      <c r="I8" s="21" t="s">
        <v>332</v>
      </c>
      <c r="J8" s="22"/>
      <c r="K8" s="22">
        <v>911</v>
      </c>
    </row>
    <row r="9" spans="1:13" x14ac:dyDescent="0.15">
      <c r="A9" s="28">
        <f t="shared" si="0"/>
        <v>8</v>
      </c>
      <c r="B9" s="2" t="s">
        <v>491</v>
      </c>
      <c r="C9" s="2" t="s">
        <v>1689</v>
      </c>
      <c r="D9" s="3" t="s">
        <v>1</v>
      </c>
      <c r="E9" s="3" t="s">
        <v>488</v>
      </c>
      <c r="F9" s="3"/>
      <c r="G9" s="4" t="s">
        <v>489</v>
      </c>
      <c r="H9" s="5"/>
      <c r="I9" s="21" t="s">
        <v>332</v>
      </c>
      <c r="J9" s="22"/>
      <c r="K9" s="22">
        <v>911</v>
      </c>
    </row>
    <row r="10" spans="1:13" s="8" customFormat="1" ht="20" customHeight="1" x14ac:dyDescent="0.25">
      <c r="A10" s="28">
        <f t="shared" si="0"/>
        <v>9</v>
      </c>
      <c r="B10" s="121" t="s">
        <v>1106</v>
      </c>
      <c r="C10" s="121"/>
      <c r="D10" s="122" t="s">
        <v>1</v>
      </c>
      <c r="E10" s="122" t="s">
        <v>1107</v>
      </c>
      <c r="F10" s="122"/>
      <c r="G10" s="123" t="s">
        <v>1108</v>
      </c>
      <c r="H10" s="124"/>
      <c r="I10" s="86" t="s">
        <v>1109</v>
      </c>
      <c r="J10" s="89"/>
      <c r="K10" s="89" t="s">
        <v>1110</v>
      </c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M51"/>
  <sheetViews>
    <sheetView topLeftCell="A12" workbookViewId="0">
      <selection activeCell="H26" sqref="H26"/>
    </sheetView>
  </sheetViews>
  <sheetFormatPr baseColWidth="12" defaultColWidth="8.83203125" defaultRowHeight="18" x14ac:dyDescent="0.25"/>
  <cols>
    <col min="2" max="2" width="12.83203125" customWidth="1"/>
    <col min="3" max="3" width="9.1640625" customWidth="1"/>
    <col min="7" max="7" width="14" customWidth="1"/>
    <col min="8" max="8" width="10.83203125" customWidth="1"/>
    <col min="9" max="13" width="0" hidden="1" customWidth="1"/>
  </cols>
  <sheetData>
    <row r="1" spans="1:13" s="20" customFormat="1" ht="26.25" customHeight="1" x14ac:dyDescent="0.25">
      <c r="A1" s="10" t="s">
        <v>55</v>
      </c>
      <c r="B1" s="11" t="s">
        <v>56</v>
      </c>
      <c r="C1" s="11" t="s">
        <v>57</v>
      </c>
      <c r="D1" s="10" t="s">
        <v>58</v>
      </c>
      <c r="E1" s="12" t="s">
        <v>59</v>
      </c>
      <c r="F1" s="13" t="s">
        <v>60</v>
      </c>
      <c r="G1" s="14" t="s">
        <v>61</v>
      </c>
      <c r="H1" s="15" t="s">
        <v>62</v>
      </c>
      <c r="I1" s="16" t="s">
        <v>63</v>
      </c>
      <c r="J1" s="17" t="s">
        <v>64</v>
      </c>
      <c r="K1" s="17" t="s">
        <v>65</v>
      </c>
      <c r="L1" s="18" t="s">
        <v>66</v>
      </c>
      <c r="M1" s="19" t="s">
        <v>67</v>
      </c>
    </row>
    <row r="2" spans="1:13" x14ac:dyDescent="0.15">
      <c r="A2" s="28">
        <v>1</v>
      </c>
      <c r="B2" s="2" t="s">
        <v>330</v>
      </c>
      <c r="C2" s="2"/>
      <c r="D2" s="3" t="s">
        <v>1</v>
      </c>
      <c r="E2" s="3" t="s">
        <v>331</v>
      </c>
      <c r="F2" s="3"/>
      <c r="G2" s="4"/>
      <c r="H2" s="5"/>
      <c r="I2" s="21" t="s">
        <v>332</v>
      </c>
      <c r="J2" s="22"/>
      <c r="K2" s="22">
        <v>911</v>
      </c>
    </row>
    <row r="3" spans="1:13" x14ac:dyDescent="0.15">
      <c r="A3" s="28">
        <f t="shared" ref="A3:A51" si="0">1+A2</f>
        <v>2</v>
      </c>
      <c r="B3" s="2" t="s">
        <v>333</v>
      </c>
      <c r="C3" s="2"/>
      <c r="D3" s="3" t="s">
        <v>1</v>
      </c>
      <c r="E3" s="3" t="s">
        <v>334</v>
      </c>
      <c r="F3" s="3"/>
      <c r="G3" s="4" t="s">
        <v>335</v>
      </c>
      <c r="H3" s="5"/>
      <c r="I3" s="21" t="s">
        <v>332</v>
      </c>
      <c r="J3" s="22"/>
      <c r="K3" s="22">
        <v>911</v>
      </c>
    </row>
    <row r="4" spans="1:13" x14ac:dyDescent="0.15">
      <c r="A4" s="28">
        <f t="shared" si="0"/>
        <v>3</v>
      </c>
      <c r="B4" s="2" t="s">
        <v>336</v>
      </c>
      <c r="C4" s="2"/>
      <c r="D4" s="3" t="s">
        <v>1</v>
      </c>
      <c r="E4" s="3" t="s">
        <v>337</v>
      </c>
      <c r="F4" s="3"/>
      <c r="G4" s="4" t="s">
        <v>338</v>
      </c>
      <c r="H4" s="5"/>
      <c r="I4" s="21" t="s">
        <v>332</v>
      </c>
      <c r="J4" s="22"/>
      <c r="K4" s="22">
        <v>911</v>
      </c>
    </row>
    <row r="5" spans="1:13" x14ac:dyDescent="0.15">
      <c r="A5" s="28">
        <f t="shared" si="0"/>
        <v>4</v>
      </c>
      <c r="B5" s="2" t="s">
        <v>339</v>
      </c>
      <c r="C5" s="2"/>
      <c r="D5" s="3" t="s">
        <v>1</v>
      </c>
      <c r="E5" s="3" t="s">
        <v>340</v>
      </c>
      <c r="F5" s="3"/>
      <c r="G5" s="4"/>
      <c r="H5" s="5"/>
      <c r="I5" s="21" t="s">
        <v>332</v>
      </c>
      <c r="J5" s="22"/>
      <c r="K5" s="22">
        <v>911</v>
      </c>
    </row>
    <row r="6" spans="1:13" x14ac:dyDescent="0.15">
      <c r="A6" s="28">
        <f t="shared" si="0"/>
        <v>5</v>
      </c>
      <c r="B6" s="2" t="s">
        <v>344</v>
      </c>
      <c r="C6" s="2"/>
      <c r="D6" s="3" t="s">
        <v>1</v>
      </c>
      <c r="E6" s="3" t="s">
        <v>342</v>
      </c>
      <c r="F6" s="3"/>
      <c r="G6" s="4" t="s">
        <v>345</v>
      </c>
      <c r="H6" s="5"/>
      <c r="I6" s="21" t="s">
        <v>332</v>
      </c>
      <c r="J6" s="22">
        <v>911</v>
      </c>
      <c r="K6" s="22">
        <v>911</v>
      </c>
    </row>
    <row r="7" spans="1:13" x14ac:dyDescent="0.15">
      <c r="A7" s="28">
        <f t="shared" si="0"/>
        <v>6</v>
      </c>
      <c r="B7" s="2" t="s">
        <v>346</v>
      </c>
      <c r="C7" s="2"/>
      <c r="D7" s="3" t="s">
        <v>1</v>
      </c>
      <c r="E7" s="3" t="s">
        <v>347</v>
      </c>
      <c r="F7" s="3"/>
      <c r="G7" s="4" t="s">
        <v>348</v>
      </c>
      <c r="H7" s="5"/>
      <c r="I7" s="21" t="s">
        <v>332</v>
      </c>
      <c r="J7" s="22">
        <v>911</v>
      </c>
      <c r="K7" s="22">
        <v>911</v>
      </c>
    </row>
    <row r="8" spans="1:13" x14ac:dyDescent="0.15">
      <c r="A8" s="28">
        <f t="shared" si="0"/>
        <v>7</v>
      </c>
      <c r="B8" s="2" t="s">
        <v>349</v>
      </c>
      <c r="C8" s="2"/>
      <c r="D8" s="3" t="s">
        <v>1</v>
      </c>
      <c r="E8" s="3" t="s">
        <v>350</v>
      </c>
      <c r="F8" s="3"/>
      <c r="G8" s="4" t="s">
        <v>351</v>
      </c>
      <c r="H8" s="5"/>
      <c r="I8" s="21" t="s">
        <v>332</v>
      </c>
      <c r="J8" s="22">
        <v>911</v>
      </c>
      <c r="K8" s="22">
        <v>911</v>
      </c>
    </row>
    <row r="9" spans="1:13" x14ac:dyDescent="0.15">
      <c r="A9" s="28">
        <f t="shared" si="0"/>
        <v>8</v>
      </c>
      <c r="B9" s="2" t="s">
        <v>358</v>
      </c>
      <c r="C9" s="2"/>
      <c r="D9" s="3" t="s">
        <v>1</v>
      </c>
      <c r="E9" s="3" t="s">
        <v>359</v>
      </c>
      <c r="F9" s="3"/>
      <c r="G9" s="4" t="s">
        <v>360</v>
      </c>
      <c r="H9" s="5"/>
      <c r="I9" s="21" t="s">
        <v>332</v>
      </c>
      <c r="J9" s="22">
        <v>911</v>
      </c>
      <c r="K9" s="22">
        <v>911</v>
      </c>
    </row>
    <row r="10" spans="1:13" x14ac:dyDescent="0.15">
      <c r="A10" s="28">
        <f t="shared" si="0"/>
        <v>9</v>
      </c>
      <c r="B10" s="2" t="s">
        <v>361</v>
      </c>
      <c r="C10" s="2"/>
      <c r="D10" s="3" t="s">
        <v>1</v>
      </c>
      <c r="E10" s="3" t="s">
        <v>359</v>
      </c>
      <c r="F10" s="3"/>
      <c r="G10" s="4" t="s">
        <v>362</v>
      </c>
      <c r="H10" s="5"/>
      <c r="I10" s="21" t="s">
        <v>332</v>
      </c>
      <c r="J10" s="22">
        <v>911</v>
      </c>
      <c r="K10" s="22">
        <v>911</v>
      </c>
    </row>
    <row r="11" spans="1:13" x14ac:dyDescent="0.15">
      <c r="A11" s="28">
        <f t="shared" si="0"/>
        <v>10</v>
      </c>
      <c r="B11" s="2" t="s">
        <v>490</v>
      </c>
      <c r="C11" s="2" t="s">
        <v>1687</v>
      </c>
      <c r="D11" s="3" t="s">
        <v>1</v>
      </c>
      <c r="E11" s="3" t="s">
        <v>363</v>
      </c>
      <c r="F11" s="3"/>
      <c r="G11" s="4"/>
      <c r="H11" s="5"/>
      <c r="I11" s="21" t="s">
        <v>332</v>
      </c>
      <c r="J11" s="22">
        <v>911</v>
      </c>
      <c r="K11" s="22">
        <v>911</v>
      </c>
    </row>
    <row r="12" spans="1:13" x14ac:dyDescent="0.15">
      <c r="A12" s="28">
        <f t="shared" si="0"/>
        <v>11</v>
      </c>
      <c r="B12" s="2" t="s">
        <v>364</v>
      </c>
      <c r="C12" s="2"/>
      <c r="D12" s="3" t="s">
        <v>1</v>
      </c>
      <c r="E12" s="3" t="s">
        <v>365</v>
      </c>
      <c r="F12" s="3"/>
      <c r="G12" s="4" t="s">
        <v>366</v>
      </c>
      <c r="H12" s="5"/>
      <c r="I12" s="21" t="s">
        <v>332</v>
      </c>
      <c r="J12" s="22">
        <v>911</v>
      </c>
      <c r="K12" s="22">
        <v>911</v>
      </c>
    </row>
    <row r="13" spans="1:13" x14ac:dyDescent="0.15">
      <c r="A13" s="28">
        <f t="shared" si="0"/>
        <v>12</v>
      </c>
      <c r="B13" s="2" t="s">
        <v>367</v>
      </c>
      <c r="C13" s="2"/>
      <c r="D13" s="3" t="s">
        <v>1</v>
      </c>
      <c r="E13" s="3" t="s">
        <v>368</v>
      </c>
      <c r="F13" s="3"/>
      <c r="G13" s="4" t="s">
        <v>369</v>
      </c>
      <c r="H13" s="5"/>
      <c r="I13" s="21" t="s">
        <v>332</v>
      </c>
      <c r="J13" s="22"/>
      <c r="K13" s="22">
        <v>911</v>
      </c>
    </row>
    <row r="14" spans="1:13" x14ac:dyDescent="0.15">
      <c r="A14" s="28">
        <f t="shared" si="0"/>
        <v>13</v>
      </c>
      <c r="B14" s="2" t="s">
        <v>370</v>
      </c>
      <c r="C14" s="2"/>
      <c r="D14" s="3" t="s">
        <v>1</v>
      </c>
      <c r="E14" s="3" t="s">
        <v>371</v>
      </c>
      <c r="F14" s="3"/>
      <c r="G14" s="4" t="s">
        <v>372</v>
      </c>
      <c r="H14" s="5"/>
      <c r="I14" s="21" t="s">
        <v>332</v>
      </c>
      <c r="J14" s="22"/>
      <c r="K14" s="22">
        <v>911</v>
      </c>
    </row>
    <row r="15" spans="1:13" x14ac:dyDescent="0.15">
      <c r="A15" s="28">
        <f t="shared" si="0"/>
        <v>14</v>
      </c>
      <c r="B15" s="2" t="s">
        <v>373</v>
      </c>
      <c r="C15" s="2"/>
      <c r="D15" s="3" t="s">
        <v>1</v>
      </c>
      <c r="E15" s="3" t="s">
        <v>374</v>
      </c>
      <c r="F15" s="3"/>
      <c r="G15" s="4" t="s">
        <v>375</v>
      </c>
      <c r="H15" s="5"/>
      <c r="I15" s="21" t="s">
        <v>332</v>
      </c>
      <c r="J15" s="22"/>
      <c r="K15" s="22">
        <v>911</v>
      </c>
    </row>
    <row r="16" spans="1:13" x14ac:dyDescent="0.15">
      <c r="A16" s="28">
        <f t="shared" si="0"/>
        <v>15</v>
      </c>
      <c r="B16" s="2" t="s">
        <v>376</v>
      </c>
      <c r="C16" s="2"/>
      <c r="D16" s="3" t="s">
        <v>1</v>
      </c>
      <c r="E16" s="3" t="s">
        <v>377</v>
      </c>
      <c r="F16" s="3"/>
      <c r="G16" s="4" t="s">
        <v>378</v>
      </c>
      <c r="H16" s="5" t="s">
        <v>379</v>
      </c>
      <c r="I16" s="21" t="s">
        <v>332</v>
      </c>
      <c r="J16" s="22"/>
      <c r="K16" s="22">
        <v>911</v>
      </c>
    </row>
    <row r="17" spans="1:11" x14ac:dyDescent="0.15">
      <c r="A17" s="28">
        <f t="shared" si="0"/>
        <v>16</v>
      </c>
      <c r="B17" s="2" t="s">
        <v>387</v>
      </c>
      <c r="C17" s="2"/>
      <c r="D17" s="3" t="s">
        <v>1</v>
      </c>
      <c r="E17" s="3" t="s">
        <v>388</v>
      </c>
      <c r="F17" s="3"/>
      <c r="G17" s="4"/>
      <c r="H17" s="5"/>
      <c r="I17" s="21" t="s">
        <v>332</v>
      </c>
      <c r="J17" s="22"/>
      <c r="K17" s="22">
        <v>911</v>
      </c>
    </row>
    <row r="18" spans="1:11" x14ac:dyDescent="0.15">
      <c r="A18" s="28">
        <f t="shared" si="0"/>
        <v>17</v>
      </c>
      <c r="B18" s="2" t="s">
        <v>389</v>
      </c>
      <c r="C18" s="2"/>
      <c r="D18" s="3" t="s">
        <v>1</v>
      </c>
      <c r="E18" s="3" t="s">
        <v>390</v>
      </c>
      <c r="F18" s="3"/>
      <c r="G18" s="4"/>
      <c r="H18" s="5"/>
      <c r="I18" s="21" t="s">
        <v>332</v>
      </c>
      <c r="J18" s="22"/>
      <c r="K18" s="22">
        <v>911</v>
      </c>
    </row>
    <row r="19" spans="1:11" x14ac:dyDescent="0.15">
      <c r="A19" s="28">
        <f t="shared" si="0"/>
        <v>18</v>
      </c>
      <c r="B19" s="2" t="s">
        <v>391</v>
      </c>
      <c r="C19" s="2"/>
      <c r="D19" s="3" t="s">
        <v>1</v>
      </c>
      <c r="E19" s="3" t="s">
        <v>392</v>
      </c>
      <c r="F19" s="3"/>
      <c r="G19" s="4" t="s">
        <v>393</v>
      </c>
      <c r="H19" s="5"/>
      <c r="I19" s="21" t="s">
        <v>332</v>
      </c>
      <c r="J19" s="22"/>
      <c r="K19" s="22">
        <v>911</v>
      </c>
    </row>
    <row r="20" spans="1:11" x14ac:dyDescent="0.15">
      <c r="A20" s="28">
        <f t="shared" si="0"/>
        <v>19</v>
      </c>
      <c r="B20" s="2" t="s">
        <v>1798</v>
      </c>
      <c r="C20" s="2"/>
      <c r="D20" s="3" t="s">
        <v>1</v>
      </c>
      <c r="E20" s="3" t="s">
        <v>394</v>
      </c>
      <c r="F20" s="3"/>
      <c r="G20" s="4" t="s">
        <v>395</v>
      </c>
      <c r="H20" s="5"/>
      <c r="I20" s="21" t="s">
        <v>332</v>
      </c>
      <c r="J20" s="22"/>
      <c r="K20" s="22">
        <v>911</v>
      </c>
    </row>
    <row r="21" spans="1:11" x14ac:dyDescent="0.15">
      <c r="A21" s="28">
        <f t="shared" si="0"/>
        <v>20</v>
      </c>
      <c r="B21" s="2" t="s">
        <v>396</v>
      </c>
      <c r="C21" s="2"/>
      <c r="D21" s="3" t="s">
        <v>1</v>
      </c>
      <c r="E21" s="3" t="s">
        <v>397</v>
      </c>
      <c r="F21" s="3"/>
      <c r="G21" s="4" t="s">
        <v>398</v>
      </c>
      <c r="H21" s="5"/>
      <c r="I21" s="21" t="s">
        <v>332</v>
      </c>
      <c r="J21" s="22"/>
      <c r="K21" s="22">
        <v>911</v>
      </c>
    </row>
    <row r="22" spans="1:11" x14ac:dyDescent="0.15">
      <c r="A22" s="28">
        <f t="shared" si="0"/>
        <v>21</v>
      </c>
      <c r="B22" s="2" t="s">
        <v>399</v>
      </c>
      <c r="C22" s="2"/>
      <c r="D22" s="3" t="s">
        <v>1</v>
      </c>
      <c r="E22" s="3" t="s">
        <v>400</v>
      </c>
      <c r="F22" s="3"/>
      <c r="G22" s="4"/>
      <c r="H22" s="5" t="s">
        <v>401</v>
      </c>
      <c r="I22" s="21" t="s">
        <v>332</v>
      </c>
      <c r="J22" s="22"/>
      <c r="K22" s="22">
        <v>911</v>
      </c>
    </row>
    <row r="23" spans="1:11" x14ac:dyDescent="0.15">
      <c r="A23" s="28">
        <f t="shared" si="0"/>
        <v>22</v>
      </c>
      <c r="B23" s="2" t="s">
        <v>405</v>
      </c>
      <c r="C23" s="2"/>
      <c r="D23" s="3" t="s">
        <v>1</v>
      </c>
      <c r="E23" s="3" t="s">
        <v>406</v>
      </c>
      <c r="F23" s="3"/>
      <c r="G23" s="4" t="s">
        <v>407</v>
      </c>
      <c r="H23" s="5"/>
      <c r="I23" s="21" t="s">
        <v>332</v>
      </c>
      <c r="J23" s="22"/>
      <c r="K23" s="22" t="s">
        <v>383</v>
      </c>
    </row>
    <row r="24" spans="1:11" x14ac:dyDescent="0.15">
      <c r="A24" s="28">
        <f t="shared" si="0"/>
        <v>23</v>
      </c>
      <c r="B24" s="2" t="s">
        <v>408</v>
      </c>
      <c r="C24" s="2"/>
      <c r="D24" s="3" t="s">
        <v>1</v>
      </c>
      <c r="E24" s="3" t="s">
        <v>409</v>
      </c>
      <c r="F24" s="3"/>
      <c r="G24" s="4" t="s">
        <v>410</v>
      </c>
      <c r="H24" s="5"/>
      <c r="I24" s="21" t="s">
        <v>332</v>
      </c>
      <c r="J24" s="22"/>
      <c r="K24" s="22">
        <v>911</v>
      </c>
    </row>
    <row r="25" spans="1:11" x14ac:dyDescent="0.15">
      <c r="A25" s="28">
        <f t="shared" si="0"/>
        <v>24</v>
      </c>
      <c r="B25" s="2" t="s">
        <v>411</v>
      </c>
      <c r="C25" s="2"/>
      <c r="D25" s="3" t="s">
        <v>1</v>
      </c>
      <c r="E25" s="3" t="s">
        <v>412</v>
      </c>
      <c r="F25" s="3"/>
      <c r="G25" s="4" t="s">
        <v>413</v>
      </c>
      <c r="H25" s="5"/>
      <c r="I25" s="21" t="s">
        <v>332</v>
      </c>
      <c r="J25" s="22"/>
      <c r="K25" s="22">
        <v>911</v>
      </c>
    </row>
    <row r="26" spans="1:11" x14ac:dyDescent="0.15">
      <c r="A26" s="28">
        <f t="shared" si="0"/>
        <v>25</v>
      </c>
      <c r="B26" s="2" t="s">
        <v>414</v>
      </c>
      <c r="C26" s="2"/>
      <c r="D26" s="3" t="s">
        <v>1</v>
      </c>
      <c r="E26" s="3" t="s">
        <v>415</v>
      </c>
      <c r="F26" s="3"/>
      <c r="G26" s="4"/>
      <c r="H26" s="5"/>
      <c r="I26" s="21" t="s">
        <v>332</v>
      </c>
      <c r="J26" s="22"/>
      <c r="K26" s="22">
        <v>911</v>
      </c>
    </row>
    <row r="27" spans="1:11" x14ac:dyDescent="0.15">
      <c r="A27" s="28">
        <f t="shared" si="0"/>
        <v>26</v>
      </c>
      <c r="B27" s="2" t="s">
        <v>416</v>
      </c>
      <c r="C27" s="2"/>
      <c r="D27" s="3" t="s">
        <v>1</v>
      </c>
      <c r="E27" s="3" t="s">
        <v>417</v>
      </c>
      <c r="F27" s="3"/>
      <c r="G27" s="4" t="s">
        <v>418</v>
      </c>
      <c r="H27" s="5"/>
      <c r="I27" s="21" t="s">
        <v>332</v>
      </c>
      <c r="J27" s="22"/>
      <c r="K27" s="22">
        <v>911</v>
      </c>
    </row>
    <row r="28" spans="1:11" x14ac:dyDescent="0.15">
      <c r="A28" s="28">
        <f t="shared" si="0"/>
        <v>27</v>
      </c>
      <c r="B28" s="2" t="s">
        <v>419</v>
      </c>
      <c r="C28" s="2"/>
      <c r="D28" s="3" t="s">
        <v>1</v>
      </c>
      <c r="E28" s="3" t="s">
        <v>420</v>
      </c>
      <c r="F28" s="3"/>
      <c r="G28" s="4" t="s">
        <v>421</v>
      </c>
      <c r="H28" s="5" t="s">
        <v>422</v>
      </c>
      <c r="I28" s="21" t="s">
        <v>332</v>
      </c>
      <c r="J28" s="22"/>
      <c r="K28" s="22">
        <v>911</v>
      </c>
    </row>
    <row r="29" spans="1:11" x14ac:dyDescent="0.15">
      <c r="A29" s="28">
        <f t="shared" si="0"/>
        <v>28</v>
      </c>
      <c r="B29" s="2" t="s">
        <v>423</v>
      </c>
      <c r="C29" s="2"/>
      <c r="D29" s="3" t="s">
        <v>1</v>
      </c>
      <c r="E29" s="3" t="s">
        <v>420</v>
      </c>
      <c r="F29" s="3"/>
      <c r="G29" s="4" t="s">
        <v>424</v>
      </c>
      <c r="H29" s="5"/>
      <c r="I29" s="21" t="s">
        <v>332</v>
      </c>
      <c r="J29" s="22"/>
      <c r="K29" s="22">
        <v>911</v>
      </c>
    </row>
    <row r="30" spans="1:11" x14ac:dyDescent="0.15">
      <c r="A30" s="28">
        <f t="shared" si="0"/>
        <v>29</v>
      </c>
      <c r="B30" s="2" t="s">
        <v>425</v>
      </c>
      <c r="C30" s="2"/>
      <c r="D30" s="3" t="s">
        <v>1</v>
      </c>
      <c r="E30" s="3" t="s">
        <v>426</v>
      </c>
      <c r="F30" s="3"/>
      <c r="G30" s="4" t="s">
        <v>427</v>
      </c>
      <c r="H30" s="5"/>
      <c r="I30" s="21" t="s">
        <v>332</v>
      </c>
      <c r="J30" s="22"/>
      <c r="K30" s="22">
        <v>911</v>
      </c>
    </row>
    <row r="31" spans="1:11" x14ac:dyDescent="0.15">
      <c r="A31" s="28">
        <f t="shared" si="0"/>
        <v>30</v>
      </c>
      <c r="B31" s="2" t="s">
        <v>428</v>
      </c>
      <c r="C31" s="2"/>
      <c r="D31" s="3" t="s">
        <v>1</v>
      </c>
      <c r="E31" s="3" t="s">
        <v>429</v>
      </c>
      <c r="F31" s="3"/>
      <c r="G31" s="4" t="s">
        <v>430</v>
      </c>
      <c r="H31" s="5"/>
      <c r="I31" s="21" t="s">
        <v>332</v>
      </c>
      <c r="J31" s="22"/>
      <c r="K31" s="22">
        <v>911</v>
      </c>
    </row>
    <row r="32" spans="1:11" x14ac:dyDescent="0.15">
      <c r="A32" s="28">
        <f t="shared" si="0"/>
        <v>31</v>
      </c>
      <c r="B32" s="2" t="s">
        <v>431</v>
      </c>
      <c r="C32" s="2"/>
      <c r="D32" s="3" t="s">
        <v>1</v>
      </c>
      <c r="E32" s="3" t="s">
        <v>432</v>
      </c>
      <c r="F32" s="3"/>
      <c r="G32" s="4"/>
      <c r="H32" s="5"/>
      <c r="I32" s="21" t="s">
        <v>332</v>
      </c>
      <c r="J32" s="22"/>
      <c r="K32" s="22">
        <v>911</v>
      </c>
    </row>
    <row r="33" spans="1:11" x14ac:dyDescent="0.15">
      <c r="A33" s="28">
        <f t="shared" si="0"/>
        <v>32</v>
      </c>
      <c r="B33" s="2" t="s">
        <v>433</v>
      </c>
      <c r="C33" s="2"/>
      <c r="D33" s="3" t="s">
        <v>1</v>
      </c>
      <c r="E33" s="3" t="s">
        <v>434</v>
      </c>
      <c r="F33" s="3"/>
      <c r="G33" s="4" t="s">
        <v>435</v>
      </c>
      <c r="H33" s="5"/>
      <c r="I33" s="21" t="s">
        <v>332</v>
      </c>
      <c r="J33" s="22">
        <v>829</v>
      </c>
      <c r="K33" s="22">
        <v>911</v>
      </c>
    </row>
    <row r="34" spans="1:11" x14ac:dyDescent="0.15">
      <c r="A34" s="28">
        <f t="shared" si="0"/>
        <v>33</v>
      </c>
      <c r="B34" s="2" t="s">
        <v>436</v>
      </c>
      <c r="C34" s="2"/>
      <c r="D34" s="3" t="s">
        <v>1</v>
      </c>
      <c r="E34" s="3" t="s">
        <v>437</v>
      </c>
      <c r="F34" s="3"/>
      <c r="G34" s="4" t="s">
        <v>438</v>
      </c>
      <c r="H34" s="5"/>
      <c r="I34" s="21" t="s">
        <v>332</v>
      </c>
      <c r="J34" s="22"/>
      <c r="K34" s="22">
        <v>911</v>
      </c>
    </row>
    <row r="35" spans="1:11" x14ac:dyDescent="0.15">
      <c r="A35" s="28">
        <f t="shared" si="0"/>
        <v>34</v>
      </c>
      <c r="B35" s="2" t="s">
        <v>439</v>
      </c>
      <c r="C35" s="2"/>
      <c r="D35" s="3" t="s">
        <v>1</v>
      </c>
      <c r="E35" s="3" t="s">
        <v>440</v>
      </c>
      <c r="F35" s="3"/>
      <c r="G35" s="4"/>
      <c r="H35" s="5"/>
      <c r="I35" s="21" t="s">
        <v>332</v>
      </c>
      <c r="J35" s="22">
        <v>829</v>
      </c>
      <c r="K35" s="22">
        <v>911</v>
      </c>
    </row>
    <row r="36" spans="1:11" x14ac:dyDescent="0.15">
      <c r="A36" s="28">
        <f t="shared" si="0"/>
        <v>35</v>
      </c>
      <c r="B36" s="2" t="s">
        <v>441</v>
      </c>
      <c r="C36" s="2"/>
      <c r="D36" s="3" t="s">
        <v>1</v>
      </c>
      <c r="E36" s="3" t="s">
        <v>442</v>
      </c>
      <c r="F36" s="3"/>
      <c r="G36" s="4" t="s">
        <v>443</v>
      </c>
      <c r="H36" s="5"/>
      <c r="I36" s="21" t="s">
        <v>332</v>
      </c>
      <c r="J36" s="22">
        <v>829</v>
      </c>
      <c r="K36" s="22">
        <v>911</v>
      </c>
    </row>
    <row r="37" spans="1:11" x14ac:dyDescent="0.15">
      <c r="A37" s="28">
        <f t="shared" si="0"/>
        <v>36</v>
      </c>
      <c r="B37" s="2" t="s">
        <v>444</v>
      </c>
      <c r="C37" s="2"/>
      <c r="D37" s="3" t="s">
        <v>1</v>
      </c>
      <c r="E37" s="3" t="s">
        <v>445</v>
      </c>
      <c r="F37" s="3"/>
      <c r="G37" s="4"/>
      <c r="H37" s="5"/>
      <c r="I37" s="21" t="s">
        <v>332</v>
      </c>
      <c r="J37" s="22"/>
      <c r="K37" s="22">
        <v>911</v>
      </c>
    </row>
    <row r="38" spans="1:11" x14ac:dyDescent="0.15">
      <c r="A38" s="28">
        <f t="shared" si="0"/>
        <v>37</v>
      </c>
      <c r="B38" s="2" t="s">
        <v>446</v>
      </c>
      <c r="C38" s="2"/>
      <c r="D38" s="3" t="s">
        <v>1</v>
      </c>
      <c r="E38" s="3" t="s">
        <v>447</v>
      </c>
      <c r="F38" s="3"/>
      <c r="G38" s="4" t="s">
        <v>448</v>
      </c>
      <c r="H38" s="5"/>
      <c r="I38" s="21" t="s">
        <v>332</v>
      </c>
      <c r="J38" s="22">
        <v>829</v>
      </c>
      <c r="K38" s="22">
        <v>911</v>
      </c>
    </row>
    <row r="39" spans="1:11" x14ac:dyDescent="0.15">
      <c r="A39" s="28">
        <f t="shared" si="0"/>
        <v>38</v>
      </c>
      <c r="B39" s="2" t="s">
        <v>449</v>
      </c>
      <c r="C39" s="2"/>
      <c r="D39" s="3" t="s">
        <v>1</v>
      </c>
      <c r="E39" s="3" t="s">
        <v>450</v>
      </c>
      <c r="F39" s="3"/>
      <c r="G39" s="4" t="s">
        <v>451</v>
      </c>
      <c r="H39" s="5"/>
      <c r="I39" s="21" t="s">
        <v>332</v>
      </c>
      <c r="J39" s="22">
        <v>829</v>
      </c>
      <c r="K39" s="22">
        <v>911</v>
      </c>
    </row>
    <row r="40" spans="1:11" x14ac:dyDescent="0.15">
      <c r="A40" s="28">
        <f t="shared" si="0"/>
        <v>39</v>
      </c>
      <c r="B40" s="2" t="s">
        <v>452</v>
      </c>
      <c r="C40" s="2"/>
      <c r="D40" s="3" t="s">
        <v>1</v>
      </c>
      <c r="E40" s="3" t="s">
        <v>453</v>
      </c>
      <c r="F40" s="3"/>
      <c r="G40" s="4" t="s">
        <v>454</v>
      </c>
      <c r="H40" s="5" t="s">
        <v>455</v>
      </c>
      <c r="I40" s="21" t="s">
        <v>332</v>
      </c>
      <c r="J40" s="22">
        <v>829</v>
      </c>
      <c r="K40" s="22" t="s">
        <v>383</v>
      </c>
    </row>
    <row r="41" spans="1:11" x14ac:dyDescent="0.15">
      <c r="A41" s="28">
        <f t="shared" si="0"/>
        <v>40</v>
      </c>
      <c r="B41" s="2" t="s">
        <v>456</v>
      </c>
      <c r="C41" s="2"/>
      <c r="D41" s="3" t="s">
        <v>1</v>
      </c>
      <c r="E41" s="3" t="s">
        <v>457</v>
      </c>
      <c r="F41" s="3"/>
      <c r="G41" s="4" t="s">
        <v>458</v>
      </c>
      <c r="H41" s="5"/>
      <c r="I41" s="21" t="s">
        <v>332</v>
      </c>
      <c r="J41" s="22"/>
      <c r="K41" s="22">
        <v>911</v>
      </c>
    </row>
    <row r="42" spans="1:11" x14ac:dyDescent="0.15">
      <c r="A42" s="28">
        <f t="shared" si="0"/>
        <v>41</v>
      </c>
      <c r="B42" s="2" t="s">
        <v>459</v>
      </c>
      <c r="C42" s="2"/>
      <c r="D42" s="3" t="s">
        <v>1</v>
      </c>
      <c r="E42" s="3" t="s">
        <v>460</v>
      </c>
      <c r="F42" s="3"/>
      <c r="G42" s="4" t="s">
        <v>461</v>
      </c>
      <c r="H42" s="5"/>
      <c r="I42" s="21" t="s">
        <v>332</v>
      </c>
      <c r="J42" s="22">
        <v>829</v>
      </c>
      <c r="K42" s="22">
        <v>911</v>
      </c>
    </row>
    <row r="43" spans="1:11" x14ac:dyDescent="0.15">
      <c r="A43" s="28">
        <f t="shared" si="0"/>
        <v>42</v>
      </c>
      <c r="B43" s="2" t="s">
        <v>462</v>
      </c>
      <c r="C43" s="2"/>
      <c r="D43" s="3" t="s">
        <v>1</v>
      </c>
      <c r="E43" s="3" t="s">
        <v>463</v>
      </c>
      <c r="F43" s="3"/>
      <c r="G43" s="4" t="s">
        <v>464</v>
      </c>
      <c r="H43" s="5"/>
      <c r="I43" s="21" t="s">
        <v>332</v>
      </c>
      <c r="J43" s="22"/>
      <c r="K43" s="22" t="s">
        <v>383</v>
      </c>
    </row>
    <row r="44" spans="1:11" x14ac:dyDescent="0.15">
      <c r="A44" s="28">
        <f t="shared" si="0"/>
        <v>43</v>
      </c>
      <c r="B44" s="2" t="s">
        <v>465</v>
      </c>
      <c r="C44" s="2"/>
      <c r="D44" s="3" t="s">
        <v>1</v>
      </c>
      <c r="E44" s="3" t="s">
        <v>466</v>
      </c>
      <c r="F44" s="3"/>
      <c r="G44" s="4" t="s">
        <v>467</v>
      </c>
      <c r="H44" s="5"/>
      <c r="I44" s="21" t="s">
        <v>332</v>
      </c>
      <c r="J44" s="22"/>
      <c r="K44" s="22" t="s">
        <v>383</v>
      </c>
    </row>
    <row r="45" spans="1:11" x14ac:dyDescent="0.15">
      <c r="A45" s="28">
        <f t="shared" si="0"/>
        <v>44</v>
      </c>
      <c r="B45" s="2" t="s">
        <v>471</v>
      </c>
      <c r="C45" s="2"/>
      <c r="D45" s="3" t="s">
        <v>1</v>
      </c>
      <c r="E45" s="3" t="s">
        <v>472</v>
      </c>
      <c r="F45" s="3"/>
      <c r="G45" s="4" t="s">
        <v>473</v>
      </c>
      <c r="H45" s="5"/>
      <c r="I45" s="21" t="s">
        <v>332</v>
      </c>
      <c r="J45" s="22"/>
      <c r="K45" s="22">
        <v>911</v>
      </c>
    </row>
    <row r="46" spans="1:11" x14ac:dyDescent="0.15">
      <c r="A46" s="28">
        <f t="shared" si="0"/>
        <v>45</v>
      </c>
      <c r="B46" s="2" t="s">
        <v>474</v>
      </c>
      <c r="C46" s="2"/>
      <c r="D46" s="3" t="s">
        <v>1</v>
      </c>
      <c r="E46" s="3" t="s">
        <v>475</v>
      </c>
      <c r="F46" s="3"/>
      <c r="G46" s="4"/>
      <c r="H46" s="5"/>
      <c r="I46" s="21" t="s">
        <v>332</v>
      </c>
      <c r="J46" s="22"/>
      <c r="K46" s="22">
        <v>911</v>
      </c>
    </row>
    <row r="47" spans="1:11" x14ac:dyDescent="0.15">
      <c r="A47" s="28">
        <f t="shared" si="0"/>
        <v>46</v>
      </c>
      <c r="B47" s="2" t="s">
        <v>476</v>
      </c>
      <c r="C47" s="2"/>
      <c r="D47" s="3" t="s">
        <v>1</v>
      </c>
      <c r="E47" s="3" t="s">
        <v>477</v>
      </c>
      <c r="F47" s="3"/>
      <c r="G47" s="4" t="s">
        <v>478</v>
      </c>
      <c r="H47" s="5"/>
      <c r="I47" s="21" t="s">
        <v>332</v>
      </c>
      <c r="J47" s="22"/>
      <c r="K47" s="22">
        <v>911</v>
      </c>
    </row>
    <row r="48" spans="1:11" x14ac:dyDescent="0.15">
      <c r="A48" s="28">
        <f t="shared" si="0"/>
        <v>47</v>
      </c>
      <c r="B48" s="2" t="s">
        <v>479</v>
      </c>
      <c r="C48" s="2"/>
      <c r="D48" s="3" t="s">
        <v>1</v>
      </c>
      <c r="E48" s="3" t="s">
        <v>480</v>
      </c>
      <c r="F48" s="3"/>
      <c r="G48" s="4"/>
      <c r="H48" s="5"/>
      <c r="I48" s="21" t="s">
        <v>332</v>
      </c>
      <c r="J48" s="22"/>
      <c r="K48" s="22" t="s">
        <v>481</v>
      </c>
    </row>
    <row r="49" spans="1:11" x14ac:dyDescent="0.15">
      <c r="A49" s="28">
        <f t="shared" si="0"/>
        <v>48</v>
      </c>
      <c r="B49" s="2" t="s">
        <v>482</v>
      </c>
      <c r="C49" s="2"/>
      <c r="D49" s="3" t="s">
        <v>1</v>
      </c>
      <c r="E49" s="3" t="s">
        <v>483</v>
      </c>
      <c r="F49" s="3"/>
      <c r="G49" s="4"/>
      <c r="H49" s="5" t="s">
        <v>484</v>
      </c>
      <c r="I49" s="21" t="s">
        <v>332</v>
      </c>
      <c r="J49" s="22"/>
      <c r="K49" s="22">
        <v>911</v>
      </c>
    </row>
    <row r="50" spans="1:11" x14ac:dyDescent="0.15">
      <c r="A50" s="28">
        <f t="shared" si="0"/>
        <v>49</v>
      </c>
      <c r="B50" s="2" t="s">
        <v>485</v>
      </c>
      <c r="C50" s="2"/>
      <c r="D50" s="3" t="s">
        <v>1</v>
      </c>
      <c r="E50" s="3" t="s">
        <v>486</v>
      </c>
      <c r="F50" s="3"/>
      <c r="G50" s="4" t="s">
        <v>487</v>
      </c>
      <c r="H50" s="5"/>
      <c r="I50" s="21" t="s">
        <v>332</v>
      </c>
      <c r="J50" s="22"/>
      <c r="K50" s="22">
        <v>911</v>
      </c>
    </row>
    <row r="51" spans="1:11" s="77" customFormat="1" ht="20" customHeight="1" x14ac:dyDescent="0.25">
      <c r="A51" s="130">
        <f t="shared" si="0"/>
        <v>50</v>
      </c>
      <c r="B51" s="121" t="s">
        <v>1104</v>
      </c>
      <c r="C51" s="121"/>
      <c r="D51" s="122" t="s">
        <v>1</v>
      </c>
      <c r="E51" s="122" t="s">
        <v>1685</v>
      </c>
      <c r="F51" s="122"/>
      <c r="G51" s="123" t="s">
        <v>1686</v>
      </c>
      <c r="H51" s="124"/>
      <c r="I51" s="86" t="s">
        <v>1105</v>
      </c>
      <c r="J51" s="88"/>
      <c r="K51" s="76" t="s">
        <v>1486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桑原山田（斉藤）</vt:lpstr>
      <vt:lpstr>城宿（土屋）</vt:lpstr>
      <vt:lpstr>塩木道（旭）</vt:lpstr>
      <vt:lpstr>山崎分</vt:lpstr>
      <vt:lpstr>杉本分</vt:lpstr>
      <vt:lpstr>杉本分 (2)</vt:lpstr>
      <vt:lpstr>勝又</vt:lpstr>
      <vt:lpstr>勝野</vt:lpstr>
      <vt:lpstr>勝野 (2)</vt:lpstr>
      <vt:lpstr>唐沢</vt:lpstr>
      <vt:lpstr>宮崎</vt:lpstr>
      <vt:lpstr>持田担当分</vt:lpstr>
      <vt:lpstr>森</vt:lpstr>
      <vt:lpstr>山下</vt:lpstr>
      <vt:lpstr>山本</vt:lpstr>
      <vt:lpstr>完治担当分</vt:lpstr>
      <vt:lpstr>美音</vt:lpstr>
      <vt:lpstr>ひとり用</vt:lpstr>
      <vt:lpstr>元読者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佐藤完治</cp:lastModifiedBy>
  <cp:lastPrinted>2016-04-29T08:01:06Z</cp:lastPrinted>
  <dcterms:created xsi:type="dcterms:W3CDTF">2011-08-13T01:54:46Z</dcterms:created>
  <dcterms:modified xsi:type="dcterms:W3CDTF">2016-06-18T06:54:42Z</dcterms:modified>
</cp:coreProperties>
</file>